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codeName="ThisWorkbook" autoCompressPictures="0" defaultThemeVersion="124226"/>
  <mc:AlternateContent xmlns:mc="http://schemas.openxmlformats.org/markup-compatibility/2006">
    <mc:Choice Requires="x15">
      <x15ac:absPath xmlns:x15ac="http://schemas.microsoft.com/office/spreadsheetml/2010/11/ac" url="C:\Users\Richard\Desktop\Northwich Rowing Club\Regatta May 19\Finalised documents\"/>
    </mc:Choice>
  </mc:AlternateContent>
  <bookViews>
    <workbookView xWindow="0" yWindow="0" windowWidth="25200" windowHeight="11760"/>
  </bookViews>
  <sheets>
    <sheet name="Event RA" sheetId="10" r:id="rId1"/>
    <sheet name="Matrix" sheetId="7" r:id="rId2"/>
    <sheet name="Sheet1" sheetId="6" state="hidden" r:id="rId3"/>
    <sheet name="Event Responsibilities" sheetId="12" r:id="rId4"/>
    <sheet name="Colour key" sheetId="9" r:id="rId5"/>
  </sheets>
  <definedNames>
    <definedName name="Likelihood">Sheet1!$B$1:$B$5</definedName>
    <definedName name="Maintenance1">Sheet1!$E$1:$E$4</definedName>
    <definedName name="Maintenance2">Sheet1!$H$1:$H$4</definedName>
    <definedName name="Measures1">Sheet1!$D$1:$D$4</definedName>
    <definedName name="Measures2">Sheet1!$G$1:$G$4</definedName>
    <definedName name="Select">Sheet1!$F$1</definedName>
    <definedName name="Severity">Sheet1!$A$1:$A$5</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K40" i="10" l="1"/>
  <c r="K21" i="10"/>
  <c r="K20" i="10"/>
  <c r="K17" i="10"/>
  <c r="K46" i="10" l="1"/>
  <c r="K48" i="10" l="1"/>
  <c r="K45" i="10" l="1"/>
  <c r="K43" i="10"/>
  <c r="K42" i="10"/>
  <c r="K39" i="10"/>
  <c r="K36" i="10"/>
  <c r="K34" i="10"/>
  <c r="K31" i="10"/>
  <c r="K29" i="10"/>
  <c r="K27" i="10"/>
  <c r="K23" i="10"/>
  <c r="K19" i="10"/>
  <c r="K16" i="10"/>
  <c r="K8" i="10"/>
</calcChain>
</file>

<file path=xl/comments1.xml><?xml version="1.0" encoding="utf-8"?>
<comments xmlns="http://schemas.openxmlformats.org/spreadsheetml/2006/main">
  <authors>
    <author>stephen</author>
  </authors>
  <commentList>
    <comment ref="I5" authorId="0" shapeId="0">
      <text>
        <r>
          <rPr>
            <sz val="10"/>
            <color indexed="18"/>
            <rFont val="Arial"/>
            <family val="2"/>
          </rPr>
          <t>1 = Slight Injury or health effect that requires little or no treatment, and has no potential for  time off rowing or training. OR Minor damage to equipment (&lt;£100)
2 = Minor Injury or health effect that  requires First Aid treatment or rest only and has a potential for a few days off rowing or training. OR  Low damage repair costs (&gt;£500)
3 = Moderate Injury or health effect that requires treatment beyond simple First Aid and potential for a week or so off rowing or training. OR High damage repair costs (&gt;£1000)
4 = Major Injury or health effect that requires hospital treatment for more than one day and potential for a few weeks off rowing or training. OR Very high damage repair costs  (loss of boat, 3rd party damage)
5 = Fatality or life threatening injury or health effect that could end a rowing career  OR Major damage &amp; major costs (loss of several boats, high 3rd party damage)</t>
        </r>
      </text>
    </comment>
    <comment ref="J5" authorId="0" shapeId="0">
      <text>
        <r>
          <rPr>
            <sz val="11"/>
            <color indexed="10"/>
            <rFont val="Tahoma"/>
            <family val="2"/>
          </rPr>
          <t>A = Highly improbable (has not been known to happen in rowing)
B = Improbable (has been known to happen in rowing)
C = Possible (could happen to about 1% of the competitors each decade)
D = Probable (could happen to about 1% of the competitors each year)
E = Highly probable (could happen to about 10% of the competitors each year)</t>
        </r>
      </text>
    </comment>
  </commentList>
</comments>
</file>

<file path=xl/sharedStrings.xml><?xml version="1.0" encoding="utf-8"?>
<sst xmlns="http://schemas.openxmlformats.org/spreadsheetml/2006/main" count="445" uniqueCount="266">
  <si>
    <t>Risk Assessment</t>
  </si>
  <si>
    <t>No:</t>
  </si>
  <si>
    <t>Date:</t>
  </si>
  <si>
    <t>Severity (1-5)</t>
  </si>
  <si>
    <t>D</t>
  </si>
  <si>
    <t>Map showing navigation rules in boathouse</t>
  </si>
  <si>
    <t>Phone to summon assistance</t>
  </si>
  <si>
    <t>X</t>
  </si>
  <si>
    <t>Club rescue launch</t>
  </si>
  <si>
    <t>Hazardous Event</t>
  </si>
  <si>
    <t>Author</t>
  </si>
  <si>
    <t>Rev:</t>
  </si>
  <si>
    <t>A</t>
  </si>
  <si>
    <t>B</t>
  </si>
  <si>
    <t>C</t>
  </si>
  <si>
    <t>E</t>
  </si>
  <si>
    <t>1A</t>
  </si>
  <si>
    <t>Low</t>
  </si>
  <si>
    <t>1B</t>
  </si>
  <si>
    <t>1C</t>
  </si>
  <si>
    <t>1D</t>
  </si>
  <si>
    <t>1E</t>
  </si>
  <si>
    <t>Moderate</t>
  </si>
  <si>
    <t>2A</t>
  </si>
  <si>
    <t>2B</t>
  </si>
  <si>
    <t>2C</t>
  </si>
  <si>
    <t>2D</t>
  </si>
  <si>
    <t>2E</t>
  </si>
  <si>
    <t>Substantial</t>
  </si>
  <si>
    <t>3A</t>
  </si>
  <si>
    <t>3B</t>
  </si>
  <si>
    <t>3C</t>
  </si>
  <si>
    <t>3D</t>
  </si>
  <si>
    <t>3E</t>
  </si>
  <si>
    <t>Intolerable</t>
  </si>
  <si>
    <t>4A</t>
  </si>
  <si>
    <t>4B</t>
  </si>
  <si>
    <t>4C</t>
  </si>
  <si>
    <t>4D</t>
  </si>
  <si>
    <t>4E</t>
  </si>
  <si>
    <t>5A</t>
  </si>
  <si>
    <t>5B</t>
  </si>
  <si>
    <t>5C</t>
  </si>
  <si>
    <t>5D</t>
  </si>
  <si>
    <t>5E</t>
  </si>
  <si>
    <t>Level of Risk (L/M/S/I)</t>
  </si>
  <si>
    <t>People</t>
  </si>
  <si>
    <t>Assets</t>
  </si>
  <si>
    <t>Severity</t>
  </si>
  <si>
    <t>Navigation rules</t>
  </si>
  <si>
    <t>Cox, bow steer competence</t>
  </si>
  <si>
    <t>Enforce procedure to carry mobile phone in waterproof carrier</t>
  </si>
  <si>
    <t xml:space="preserve">Club registration of coxes and bow steers competence </t>
  </si>
  <si>
    <t>Ensure club rescue launch and crew are on the water or available and ready to boat at all times</t>
  </si>
  <si>
    <t>Launch</t>
  </si>
  <si>
    <t>Capsize drill</t>
  </si>
  <si>
    <t>Steering competence</t>
  </si>
  <si>
    <t>Coaching</t>
  </si>
  <si>
    <t>Ensure that rowers are always accompanied by the coaching launch</t>
  </si>
  <si>
    <t>Ensure capsize drills are run at the start of each season as a minimum. Keep a record</t>
  </si>
  <si>
    <t>Ensure rowers become approved steers by passing the steering assessment.</t>
  </si>
  <si>
    <t>Ensure that rowers are coached in the correct handling of less stable boats</t>
  </si>
  <si>
    <r>
      <t xml:space="preserve">Minor damage to equipment
</t>
    </r>
    <r>
      <rPr>
        <i/>
        <sz val="9"/>
        <color theme="1"/>
        <rFont val="Gill Sans MT"/>
        <family val="2"/>
      </rPr>
      <t>(&lt;£100)</t>
    </r>
  </si>
  <si>
    <r>
      <t xml:space="preserve">Damage repair costs low 
</t>
    </r>
    <r>
      <rPr>
        <i/>
        <sz val="9"/>
        <color theme="1"/>
        <rFont val="Gill Sans MT"/>
        <family val="2"/>
      </rPr>
      <t>(£500)</t>
    </r>
  </si>
  <si>
    <r>
      <t xml:space="preserve">High damage repair costs 
</t>
    </r>
    <r>
      <rPr>
        <i/>
        <sz val="9"/>
        <color theme="1"/>
        <rFont val="Gill Sans MT"/>
        <family val="2"/>
      </rPr>
      <t>(&gt;£1000)</t>
    </r>
  </si>
  <si>
    <r>
      <t xml:space="preserve">Very high damage repair costs 
</t>
    </r>
    <r>
      <rPr>
        <i/>
        <sz val="9"/>
        <color theme="1"/>
        <rFont val="Gill Sans MT"/>
        <family val="2"/>
      </rPr>
      <t>(loss of boat, 3rd party damage)</t>
    </r>
  </si>
  <si>
    <r>
      <t xml:space="preserve">Major damage &amp; major costs 
</t>
    </r>
    <r>
      <rPr>
        <i/>
        <sz val="9"/>
        <color theme="1"/>
        <rFont val="Gill Sans MT"/>
        <family val="2"/>
      </rPr>
      <t>(loss of several boats, high 3rd party damage)</t>
    </r>
  </si>
  <si>
    <t>Hazard</t>
  </si>
  <si>
    <t>Barriers</t>
  </si>
  <si>
    <t>Action to maintain barriers</t>
  </si>
  <si>
    <t>Harm</t>
  </si>
  <si>
    <t>Controls</t>
  </si>
  <si>
    <t>Action to maintain controls</t>
  </si>
  <si>
    <t>Probability (A-E)</t>
  </si>
  <si>
    <t>Probability</t>
  </si>
  <si>
    <t>Action Owners</t>
  </si>
  <si>
    <t>Reduce probability a Hazard causing a Hazardous Event</t>
  </si>
  <si>
    <t>Reduce the Severity of Harm</t>
  </si>
  <si>
    <t>Water</t>
  </si>
  <si>
    <t>Other</t>
  </si>
  <si>
    <t>Weather</t>
  </si>
  <si>
    <t>Local Environment</t>
  </si>
  <si>
    <t>Going afloat and landing</t>
  </si>
  <si>
    <t>Faulty, incorrectly set and poorly maintained equipment</t>
  </si>
  <si>
    <t>Pre-existing health conditions and low levels of fitness</t>
  </si>
  <si>
    <r>
      <t xml:space="preserve">Slight injury or health effect </t>
    </r>
    <r>
      <rPr>
        <i/>
        <sz val="9"/>
        <color theme="1"/>
        <rFont val="Gill Sans MT"/>
        <family val="2"/>
      </rPr>
      <t>(Requires little or no treatment;  no need to take time off rowing or training)</t>
    </r>
  </si>
  <si>
    <r>
      <t xml:space="preserve">Moderate injury or health effect 
</t>
    </r>
    <r>
      <rPr>
        <i/>
        <sz val="9"/>
        <color theme="1"/>
        <rFont val="Gill Sans MT"/>
        <family val="2"/>
      </rPr>
      <t>(Requires treatment beyond simple First Aid; potentially a week or so off rowing or training)</t>
    </r>
  </si>
  <si>
    <r>
      <t xml:space="preserve">Minor injury or health effect 
</t>
    </r>
    <r>
      <rPr>
        <i/>
        <sz val="9"/>
        <color theme="1"/>
        <rFont val="Gill Sans MT"/>
        <family val="2"/>
      </rPr>
      <t>(Requires First Aid or rest; potentially a few days off rowing or training)</t>
    </r>
  </si>
  <si>
    <r>
      <t xml:space="preserve">Improbable
</t>
    </r>
    <r>
      <rPr>
        <b/>
        <i/>
        <sz val="9"/>
        <color theme="1"/>
        <rFont val="Gill Sans MT"/>
        <family val="2"/>
      </rPr>
      <t>(has been known to happen in rowing)</t>
    </r>
  </si>
  <si>
    <r>
      <t xml:space="preserve">Highly improbable </t>
    </r>
    <r>
      <rPr>
        <b/>
        <i/>
        <sz val="9"/>
        <color theme="1"/>
        <rFont val="Gill Sans MT"/>
        <family val="2"/>
      </rPr>
      <t>(has not been known to happen in rowing)</t>
    </r>
  </si>
  <si>
    <r>
      <t xml:space="preserve">Fatality or Life Threatening Injury or Health Effect                               </t>
    </r>
    <r>
      <rPr>
        <i/>
        <sz val="9"/>
        <color theme="1"/>
        <rFont val="Gill Sans MT"/>
        <family val="2"/>
      </rPr>
      <t>(could end a rowing career or  cause hospitalisation for a few months)</t>
    </r>
  </si>
  <si>
    <r>
      <t xml:space="preserve">Highly probable </t>
    </r>
    <r>
      <rPr>
        <b/>
        <i/>
        <sz val="9"/>
        <color theme="1"/>
        <rFont val="Gill Sans MT"/>
        <family val="2"/>
      </rPr>
      <t>(could happen to about 10% of the club's active members per year)</t>
    </r>
  </si>
  <si>
    <r>
      <t>Possible</t>
    </r>
    <r>
      <rPr>
        <b/>
        <i/>
        <sz val="11"/>
        <color theme="1"/>
        <rFont val="Gill Sans MT"/>
        <family val="2"/>
      </rPr>
      <t xml:space="preserve"> 
</t>
    </r>
    <r>
      <rPr>
        <b/>
        <i/>
        <sz val="9"/>
        <color theme="1"/>
        <rFont val="Gill Sans MT"/>
        <family val="2"/>
      </rPr>
      <t>(could happen to about 1% of the club's active members per decade)</t>
    </r>
  </si>
  <si>
    <r>
      <t xml:space="preserve">Probable 
</t>
    </r>
    <r>
      <rPr>
        <b/>
        <i/>
        <sz val="9"/>
        <color theme="1"/>
        <rFont val="Gill Sans MT"/>
        <family val="2"/>
      </rPr>
      <t>(could happen to about 1% of the club's active members per year)</t>
    </r>
  </si>
  <si>
    <t>other</t>
  </si>
  <si>
    <t>Other water users</t>
  </si>
  <si>
    <t>An acceptable level of risk.
No additional barriers/controls are required. 
Start or continue the activity but check that the current barriers/controls remain effective.</t>
  </si>
  <si>
    <t>An acceptable level of risk that should be reviewed.
Implement additional barriers/controls to reduce the risk if the opportunity arises.
Start or continue the activity with care.</t>
  </si>
  <si>
    <t>An unacceptable level of risk.
Improve the barriers/controls and allocate resources to reduce the risk.
Do not start or continue the activity until the risk has been reduced.</t>
  </si>
  <si>
    <t>An unacceptable level of risk.
Improve the barriers/controls and allocate resources to reduce the risk.
Do not start or continue the activity until the risk has been reduced. Prohibit the activity if it is not possible to reduce the risk.</t>
  </si>
  <si>
    <r>
      <t xml:space="preserve">Major injury or health effect         </t>
    </r>
    <r>
      <rPr>
        <i/>
        <sz val="9"/>
        <color theme="1"/>
        <rFont val="Gill Sans MT"/>
        <family val="2"/>
      </rPr>
      <t>(Requires hospital treatment for more than one day; potentially a few weeks off rowing or training)</t>
    </r>
  </si>
  <si>
    <t>Event</t>
  </si>
  <si>
    <t>Event RSA</t>
  </si>
  <si>
    <t>Event Committee</t>
  </si>
  <si>
    <t>Control Commissions</t>
  </si>
  <si>
    <t>Event Rowing Safety Advisor</t>
  </si>
  <si>
    <t>Boats afloat for practice</t>
  </si>
  <si>
    <t xml:space="preserve">A fully equipped rescue launch manned by lifesavers is also in attendance at all times. </t>
  </si>
  <si>
    <t>Boats afloat for racing</t>
  </si>
  <si>
    <t>Capsize or sinking during a race</t>
  </si>
  <si>
    <t>Sudden bad weather causing un-rowable and/or dangerous conditions</t>
  </si>
  <si>
    <t xml:space="preserve">Boats capsize or are swamped </t>
  </si>
  <si>
    <t>Possibility of electrical storm</t>
  </si>
  <si>
    <t>Rower or official struck by lightning</t>
  </si>
  <si>
    <t>Provisions laid down in the document “Developing an action plan for risk from lightning” available from British Rowing to be followed:-</t>
  </si>
  <si>
    <t xml:space="preserve">“Suspension and resumption of racing should follow the 30/30 rule: racing should stop when the flash-to-bang count is 30 seconds, and should not resume until 30 minutes after the last lightning.” </t>
  </si>
  <si>
    <t xml:space="preserve">Any variation from 30/30 rule to be agreed unanimously by Event Chairman, Safety Adviser, Starter. Race Committee Chairman and all members of Race Committee.  </t>
  </si>
  <si>
    <t>Provisions for first aid, medical treatment, and casualty evacuation to hospital.</t>
  </si>
  <si>
    <t>Electrical burns, shock</t>
  </si>
  <si>
    <t xml:space="preserve">Marshals with megaphones and 2-way radios located at key points of the course to be vigilant for potential collisions and to take actions to minimise any collisions. </t>
  </si>
  <si>
    <t>Collision</t>
  </si>
  <si>
    <t>Competitors and coaches are responsible for ensuring that their boats are safe and are prepared to the required standards at all times including practice.</t>
  </si>
  <si>
    <t xml:space="preserve">No warming up or practice starts are allowed in the navigation channel. </t>
  </si>
  <si>
    <t>Racing</t>
  </si>
  <si>
    <t>In accordance with British Rowing’s rules of racing.</t>
  </si>
  <si>
    <t>Collision between 2 racing crews during a race</t>
  </si>
  <si>
    <t>Injury of athlete during a race (e.g., hit by blade as a result of a crab, hit by another boat in a collision, etc.)</t>
  </si>
  <si>
    <t>Crews or scullers blown into the overhanging trees</t>
  </si>
  <si>
    <t>Assist with safety launch</t>
  </si>
  <si>
    <t>Collision in boating area</t>
  </si>
  <si>
    <t>Congestion in the boating area</t>
  </si>
  <si>
    <t>Boats being moved in the presence of pedestrians and cyclists</t>
  </si>
  <si>
    <t>Collision of boat or cyclist with pedestrian.</t>
  </si>
  <si>
    <t>Marshall contacts Race Control, who summons alerts Medical Officer and First Aid by radio.</t>
  </si>
  <si>
    <t>Pre-existing health conditions</t>
  </si>
  <si>
    <t>Collapse of athlete on landing stages (e.g., asthma attack or serious fall)</t>
  </si>
  <si>
    <t>Collapse of athlete during a race (e.g., asthma attack)</t>
  </si>
  <si>
    <t>Send Safety plans to clubs and instruct them to inform their crews.  Display safety plan.</t>
  </si>
  <si>
    <t xml:space="preserve"> Ensure that there is sufficient safety cover.  Check equipment prior to use. </t>
  </si>
  <si>
    <t>Ensure that Umpires checking equipment have instructions and a checklist</t>
  </si>
  <si>
    <t>Prepare and provide safety briefing and inform coaches and crews that they must read it.</t>
  </si>
  <si>
    <t>Ensure that first aiders, etc., are competent and properly equipped.</t>
  </si>
  <si>
    <t>Ensure that communications are effective.</t>
  </si>
  <si>
    <t>Ensure that Marshalls, coaches and crews are adequately briefed</t>
  </si>
  <si>
    <t>Ensure that Marshalls are properly equipped (throw lines, etc.) and adequately briefed.</t>
  </si>
  <si>
    <t>Minor injury or Cold water immersion leading to mild hypothermia</t>
  </si>
  <si>
    <t>Ensure that first aiders, etc., are competent and properly equipped.  Check that radios work properly and that users are competent to use them.</t>
  </si>
  <si>
    <t>Cold water immersion leading to mild hypothermia</t>
  </si>
  <si>
    <t>Include this fact in information for competitors</t>
  </si>
  <si>
    <t>Ensure that this is included in the information and briefing to coaches and crews.</t>
  </si>
  <si>
    <t>Ensure that Umpires are properly equipped and briefed</t>
  </si>
  <si>
    <t>Ensure that Umpires and Race Control are  properly equipped and briefed</t>
  </si>
  <si>
    <t>Include in briefing to competitios and marshals</t>
  </si>
  <si>
    <t>Slight physical injury</t>
  </si>
  <si>
    <t>Serious health implications for competitor</t>
  </si>
  <si>
    <t>Use of towpath by cyclists and pedestrians</t>
  </si>
  <si>
    <t>Collision involving cyclists and pedestrians on the towpath</t>
  </si>
  <si>
    <t>Minor injury to spectators and cyclists</t>
  </si>
  <si>
    <t>Umpires &amp; Marshalls</t>
  </si>
  <si>
    <t>Include in information to Clubs</t>
  </si>
  <si>
    <t>Include in briefing for Control Commission</t>
  </si>
  <si>
    <t>Ensure that there are sufficient Umpire's launches.</t>
  </si>
  <si>
    <t>Ensure that launch drivers are appropriately briefed.</t>
  </si>
  <si>
    <t xml:space="preserve"> Ensure that there is sufficient safety cover.  </t>
  </si>
  <si>
    <t xml:space="preserve">Check safety equipment prior to use. </t>
  </si>
  <si>
    <t>Ensure that Marshals, Umpires,  Coaches and crews are adequately briefed on response to lightning</t>
  </si>
  <si>
    <t>Ensure that Warning notices are displayed for pleasure craft at each end of the regatta course, requesting craft to travel at very slow speed.</t>
  </si>
  <si>
    <t>Ensure that caterers are adequately briefed (on plastic "glasses")</t>
  </si>
  <si>
    <t>Safety plan and instructions to competitors advise crews that practice sessions are not permitted</t>
  </si>
  <si>
    <t>Rescue launches are in attendance at key strategic points on the course and are all equiped with two way radios.</t>
  </si>
  <si>
    <t>Ensure that Marshals are properly equipped and briefed</t>
  </si>
  <si>
    <t>Ensure Marshalls understand the sigificance of this instruction.</t>
  </si>
  <si>
    <t>Canal and River Trust to authourise marshalls to enforce and inform of any breaches.</t>
  </si>
  <si>
    <t>Distribute notices to local river users with information about temporary closures.</t>
  </si>
  <si>
    <t>Overhanging trees and reed beds on the route to the start</t>
  </si>
  <si>
    <t>Warn crews and scullers to avoid trees and reedbeds</t>
  </si>
  <si>
    <t>Rowers entangled in tree or reeds (minor inconvenience, no damage)</t>
  </si>
  <si>
    <t>Crews are to be called for boating strictly by rotation and in sequence.</t>
  </si>
  <si>
    <t>If rescue is required, this will be co-ordinated by Regatta Control via 2-way radios.</t>
  </si>
  <si>
    <t>Ensure that Marshalls are properly equipped (radios, throw lines, etc.) and adequately briefed.</t>
  </si>
  <si>
    <t>Public space, no restrictions on public movements</t>
  </si>
  <si>
    <t>Marshals and coaches to supervise boat movements at all times</t>
  </si>
  <si>
    <t>Include in briefing to competitors and marshals</t>
  </si>
  <si>
    <t>Cycling is permitted in the spectators’ area.</t>
  </si>
  <si>
    <t>Obstruction of Marshals sight lines by Spectators</t>
  </si>
  <si>
    <t>Marshalls are unable to supervise boat movements</t>
  </si>
  <si>
    <t>Ensure they remain in place throughout the event</t>
  </si>
  <si>
    <t>Practice not permitted in Head format</t>
  </si>
  <si>
    <t>Boats returning to landing stage following faults</t>
  </si>
  <si>
    <t>Marshalls to ensure boats are checked before launching for other hazards not part of scrutineering</t>
  </si>
  <si>
    <t>Ensure crews are briefed on procedures for returning to landing stage</t>
  </si>
  <si>
    <t>Stewards will warn all crews of returning boats.</t>
  </si>
  <si>
    <t>Ensure returning boats follow rules of the river</t>
  </si>
  <si>
    <t>x</t>
  </si>
  <si>
    <t>Poor weather scheduled not severe enough to cancel event</t>
  </si>
  <si>
    <t>Race Commission to monitor weather forecast</t>
  </si>
  <si>
    <t>Crews and Officials cold and wet leading to Hypothermia</t>
  </si>
  <si>
    <t>Ensure all crews and Officials have adequate clothing</t>
  </si>
  <si>
    <t>Hypothermia</t>
  </si>
  <si>
    <t>Cooking is taking place</t>
  </si>
  <si>
    <t>Safe operation of cookers</t>
  </si>
  <si>
    <t>Fire around cooking area</t>
  </si>
  <si>
    <t>Ensure Fire Extinguishers are easily to hand</t>
  </si>
  <si>
    <t>Ensure Tea Tent operators know where fire extinguishers are located and how to raise the alarm (horn)</t>
  </si>
  <si>
    <t>Serious damage to people and buildings.</t>
  </si>
  <si>
    <t>Fire whilst refuelling</t>
  </si>
  <si>
    <t>Boats may need refuelling during the event</t>
  </si>
  <si>
    <t>Refuelling must be ashore</t>
  </si>
  <si>
    <t>Spillage or Fire</t>
  </si>
  <si>
    <t>Refuel ashore, use appropriate funnels, ensure fire extinguishers are available</t>
  </si>
  <si>
    <t>Ensure Fire Extinguishers are correct type (not water)</t>
  </si>
  <si>
    <t>Damage to person refuelling</t>
  </si>
  <si>
    <t>Fire in the buildings</t>
  </si>
  <si>
    <t>Collision with boats prceeding to start not expecting other traffic</t>
  </si>
  <si>
    <t>Collision or other emergency whislt boats are afloat</t>
  </si>
  <si>
    <t>Ensure barriers are in place around marshalls stations</t>
  </si>
  <si>
    <t>Weils Disease and other waterborne infections</t>
  </si>
  <si>
    <t>Remind water users of the risk</t>
  </si>
  <si>
    <t>Capsize or other entry in to the water</t>
  </si>
  <si>
    <t>Ensure all water users wash hands after being afloat</t>
  </si>
  <si>
    <t>Washing Facilities include soap and water.</t>
  </si>
  <si>
    <t>Weils Disease. Other stomach infections.</t>
  </si>
  <si>
    <t>Water Level/Flow/Debris</t>
  </si>
  <si>
    <t>Conditiona are assessed by Race Committee before each launch commences.</t>
  </si>
  <si>
    <t>Brief crews if flows are high but manaegeable.</t>
  </si>
  <si>
    <t>C&amp;R Trust have the ability to control water levels at short notice</t>
  </si>
  <si>
    <t>Ensure race committee have appropriate contacts</t>
  </si>
  <si>
    <t>Cox wearing incorrect lifekacket for style of boat</t>
  </si>
  <si>
    <t>Crew or Coxes trapped in boat</t>
  </si>
  <si>
    <t>High or Low water levels, danger to boating</t>
  </si>
  <si>
    <t>Weed, visible and invisble</t>
  </si>
  <si>
    <t>Pennywort floats and is managed actively, hidden weed is more difficult to identify</t>
  </si>
  <si>
    <t>Rescue boats will check for weeds and othe hazards</t>
  </si>
  <si>
    <t>Ensure that Officials checking equipment have instructions and a checklist</t>
  </si>
  <si>
    <t>Coxes’ life jackets checked by Officials prior to going afloat to race.</t>
  </si>
  <si>
    <t>Coxes’ life jackets checked by Officials prior to going afloat to race. Particular attention paid to “front loader” boats (unlikely to be many of these at this regatta).</t>
  </si>
  <si>
    <t>Race Committee and Safety Advisor to monitor developing weather patterns and consider actions including liliting crew types for racing.</t>
  </si>
  <si>
    <t xml:space="preserve">No crews are allowed on to the course unless for a race itself. </t>
  </si>
  <si>
    <t>Handling boats on land</t>
  </si>
  <si>
    <t>Failure of Rescue launch</t>
  </si>
  <si>
    <t>Launch breaks down during a race</t>
  </si>
  <si>
    <t>Any available launchs in the vicinity will take over the duties</t>
  </si>
  <si>
    <t xml:space="preserve">Official contacts Race Control, who summons lifeguards and safety boat to assist and alerts Medical Officer and First Aid by radio. 
</t>
  </si>
  <si>
    <t xml:space="preserve">Ensure that all Officials are properly briefed and equipped and that there are competent, well equipped first aiders, etc. </t>
  </si>
  <si>
    <t>Launch driver will radio to Race Control to advise of problem; Race control to summon rescue launch to retrieve the broken-down launch and recover to the boat house for repair.</t>
  </si>
  <si>
    <t xml:space="preserve">Marshallss at stations along the course to instruct the crews to move apart (or for one out-of-station crew to move into their own water). </t>
  </si>
  <si>
    <t>Remind Marshalls</t>
  </si>
  <si>
    <t xml:space="preserve">Official contacts Race Control, who summons lifeguards and safety boat to assist and alerts Medical Officer and First Aid by radio.
</t>
  </si>
  <si>
    <t>Ensure that Officials and Race Control are  properly equipped and briefed</t>
  </si>
  <si>
    <t>Officials &amp; Marshalls</t>
  </si>
  <si>
    <t>Every race will be supervised by Marshalls.</t>
  </si>
  <si>
    <t>Ensure that there are sufficient Officials have sufficient visibility upstream and doenstream, and understand their bondaries of responsibility.</t>
  </si>
  <si>
    <t>Ensure that Marshals, Officials,  Coaches and crews are adequately briefed.</t>
  </si>
  <si>
    <t>All crews to leave the water immediately, instructions from Safety Adviser or Race Committee Chairman using radios in rescue launches. Transport to be available to move rowers from the bank to areas of safety.</t>
  </si>
  <si>
    <t>Ensure that Marshals, officials,  Coaches and crews are adequately briefed.</t>
  </si>
  <si>
    <t>If a clash becomes serious and is likely to damage equipment or athletes, the Marshall should stop the race.</t>
  </si>
  <si>
    <t>Ensure that Officials are properly equipped and briefed</t>
  </si>
  <si>
    <t xml:space="preserve">All rescue boats and engines checked in week prior to event. Race will continue; Marshalls have full sight of the course from the start line and can use megaphone to control most of the race – finish judges to take control over last 150m. </t>
  </si>
  <si>
    <t xml:space="preserve">Ensure that Officials are properly briefed and equipped and that there are competent, well equipped first aiders, etc. </t>
  </si>
  <si>
    <t>Any key race official will stop racing. Any crews on the water will be moved into the most sheltered area and shepherded back to the landing stages by rescue boats.</t>
  </si>
  <si>
    <t>Coaches and crews must have read the Notes for Officials and Crews and be aware ofboating procedures before going afloat for racing.</t>
  </si>
  <si>
    <t>Northwich RC Regatta 2019</t>
  </si>
  <si>
    <t>Cold Weather</t>
  </si>
  <si>
    <t xml:space="preserve"> Existing boat users are warned of the event.</t>
  </si>
  <si>
    <t>Bow balls, heel restraints and buoyancy compartment aids may be inspected prior to going afloat to race.  Launch drivers suitably  qualified and briefed</t>
  </si>
  <si>
    <t>Many Boats on the water including safety powered launches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</si>
</sst>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0"/>
      <name val="Arial"/>
      <family val="2"/>
    </font>
    <font>
      <sz val="11"/>
      <color theme="1"/>
      <name val="Gill Sans MT"/>
      <family val="2"/>
    </font>
    <font>
      <b/>
      <sz val="11"/>
      <color theme="1"/>
      <name val="Gill Sans MT"/>
      <family val="2"/>
    </font>
    <font>
      <b/>
      <i/>
      <sz val="11"/>
      <color theme="1"/>
      <name val="Gill Sans MT"/>
      <family val="2"/>
    </font>
    <font>
      <b/>
      <sz val="12"/>
      <color theme="1"/>
      <name val="Gill Sans MT"/>
      <family val="2"/>
    </font>
    <font>
      <b/>
      <sz val="11"/>
      <color theme="0"/>
      <name val="Gill Sans MT"/>
      <family val="2"/>
    </font>
    <font>
      <i/>
      <sz val="9"/>
      <color theme="1"/>
      <name val="Gill Sans MT"/>
      <family val="2"/>
    </font>
    <font>
      <b/>
      <i/>
      <sz val="9"/>
      <color theme="1"/>
      <name val="Gill Sans MT"/>
      <family val="2"/>
    </font>
    <font>
      <sz val="11"/>
      <color theme="1"/>
      <name val="Arial"/>
      <family val="2"/>
    </font>
    <font>
      <b/>
      <sz val="18"/>
      <color theme="1"/>
      <name val="Arial"/>
      <family val="2"/>
    </font>
    <font>
      <b/>
      <sz val="12"/>
      <color theme="1"/>
      <name val="Arial"/>
      <family val="2"/>
    </font>
    <font>
      <b/>
      <sz val="11"/>
      <color theme="1"/>
      <name val="Arial"/>
      <family val="2"/>
    </font>
    <font>
      <sz val="8"/>
      <color theme="1"/>
      <name val="Arial"/>
      <family val="2"/>
    </font>
    <font>
      <sz val="16"/>
      <color theme="1"/>
      <name val="Arial"/>
      <family val="2"/>
    </font>
    <font>
      <sz val="10"/>
      <color indexed="18"/>
      <name val="Arial"/>
      <family val="2"/>
    </font>
    <font>
      <b/>
      <sz val="12"/>
      <color rgb="FFFF0000"/>
      <name val="Arial"/>
      <family val="2"/>
    </font>
    <font>
      <b/>
      <sz val="12"/>
      <color theme="3" tint="-0.249977111117893"/>
      <name val="Arial"/>
      <family val="2"/>
    </font>
    <font>
      <sz val="10"/>
      <color rgb="FFFF0000"/>
      <name val="Arial"/>
      <family val="2"/>
    </font>
    <font>
      <sz val="11"/>
      <color indexed="10"/>
      <name val="Tahoma"/>
      <family val="2"/>
    </font>
    <font>
      <b/>
      <sz val="14"/>
      <name val="Arial"/>
      <family val="2"/>
    </font>
    <font>
      <b/>
      <sz val="14"/>
      <color rgb="FFFF0000"/>
      <name val="Arial"/>
      <family val="2"/>
    </font>
    <font>
      <b/>
      <sz val="14"/>
      <color theme="3" tint="-0.249977111117893"/>
      <name val="Arial"/>
      <family val="2"/>
    </font>
    <font>
      <sz val="9"/>
      <color theme="1"/>
      <name val="Arial"/>
      <family val="2"/>
    </font>
    <font>
      <sz val="10"/>
      <color theme="3" tint="-0.249977111117893"/>
      <name val="Arial"/>
      <family val="2"/>
    </font>
    <font>
      <sz val="10"/>
      <color theme="1"/>
      <name val="Arial"/>
      <family val="2"/>
    </font>
    <font>
      <sz val="8"/>
      <name val="Calibri"/>
      <family val="2"/>
      <scheme val="minor"/>
    </font>
  </fonts>
  <fills count="9">
    <fill>
      <patternFill patternType="none"/>
    </fill>
    <fill>
      <patternFill patternType="gray125"/>
    </fill>
    <fill>
      <patternFill patternType="solid">
        <fgColor theme="2" tint="-0.249977111117893"/>
        <bgColor indexed="64"/>
      </patternFill>
    </fill>
    <fill>
      <patternFill patternType="solid">
        <fgColor rgb="FF3EC057"/>
        <bgColor indexed="64"/>
      </patternFill>
    </fill>
    <fill>
      <patternFill patternType="solid">
        <fgColor rgb="FFFFD13F"/>
        <bgColor indexed="64"/>
      </patternFill>
    </fill>
    <fill>
      <patternFill patternType="solid">
        <fgColor rgb="FFF68E38"/>
        <bgColor indexed="64"/>
      </patternFill>
    </fill>
    <fill>
      <patternFill patternType="solid">
        <fgColor rgb="FFFC4436"/>
        <bgColor indexed="64"/>
      </patternFill>
    </fill>
    <fill>
      <patternFill patternType="solid">
        <fgColor theme="0"/>
        <bgColor indexed="64"/>
      </patternFill>
    </fill>
    <fill>
      <patternFill patternType="solid">
        <fgColor theme="3" tint="0.79998168889431442"/>
        <bgColor indexed="64"/>
      </patternFill>
    </fill>
  </fills>
  <borders count="5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thin">
        <color auto="1"/>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top/>
      <bottom style="medium">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bottom/>
      <diagonal/>
    </border>
    <border>
      <left/>
      <right style="thin">
        <color auto="1"/>
      </right>
      <top style="medium">
        <color auto="1"/>
      </top>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top/>
      <bottom/>
      <diagonal/>
    </border>
    <border>
      <left style="medium">
        <color auto="1"/>
      </left>
      <right/>
      <top/>
      <bottom/>
      <diagonal/>
    </border>
    <border>
      <left/>
      <right style="thin">
        <color auto="1"/>
      </right>
      <top/>
      <bottom style="medium">
        <color auto="1"/>
      </bottom>
      <diagonal/>
    </border>
  </borders>
  <cellStyleXfs count="2">
    <xf numFmtId="0" fontId="0" fillId="0" borderId="0"/>
    <xf numFmtId="0" fontId="1" fillId="0" borderId="0"/>
  </cellStyleXfs>
  <cellXfs count="164">
    <xf numFmtId="0" fontId="0" fillId="0" borderId="0" xfId="0"/>
    <xf numFmtId="0" fontId="2" fillId="0" borderId="0" xfId="0" applyFont="1"/>
    <xf numFmtId="0" fontId="3" fillId="0" borderId="5" xfId="0" applyFont="1" applyBorder="1" applyAlignment="1">
      <alignment horizont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xf>
    <xf numFmtId="0" fontId="2"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vertical="top" wrapText="1"/>
    </xf>
    <xf numFmtId="0" fontId="9" fillId="0" borderId="0" xfId="0" applyFont="1"/>
    <xf numFmtId="0" fontId="24" fillId="0" borderId="5" xfId="0" applyFont="1" applyBorder="1" applyAlignment="1">
      <alignment vertical="center" wrapText="1"/>
    </xf>
    <xf numFmtId="0" fontId="22" fillId="2" borderId="5" xfId="0" applyFont="1" applyFill="1" applyBorder="1" applyAlignment="1" applyProtection="1">
      <alignment horizontal="center" vertical="center" wrapText="1"/>
    </xf>
    <xf numFmtId="0" fontId="23" fillId="0" borderId="5" xfId="0" applyFont="1" applyFill="1" applyBorder="1" applyAlignment="1" applyProtection="1">
      <alignment horizontal="center" vertical="center" wrapText="1"/>
    </xf>
    <xf numFmtId="0" fontId="9" fillId="0" borderId="5" xfId="0" applyFont="1" applyBorder="1"/>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25" fillId="0" borderId="3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6" fillId="0" borderId="30" xfId="0" applyFont="1" applyBorder="1" applyAlignment="1" applyProtection="1">
      <alignment horizontal="center" vertical="center" wrapText="1"/>
      <protection locked="0"/>
    </xf>
    <xf numFmtId="0" fontId="14" fillId="0" borderId="27" xfId="0" applyFont="1" applyFill="1" applyBorder="1" applyAlignment="1" applyProtection="1">
      <alignment horizontal="center" vertical="center" wrapText="1"/>
      <protection locked="0"/>
    </xf>
    <xf numFmtId="0" fontId="14" fillId="0" borderId="30" xfId="0"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5" xfId="0" applyFont="1" applyBorder="1" applyAlignment="1" applyProtection="1">
      <alignment vertical="center" wrapText="1"/>
      <protection locked="0"/>
    </xf>
    <xf numFmtId="0" fontId="13" fillId="0" borderId="5"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13" fillId="0" borderId="27" xfId="0" applyFont="1" applyFill="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xf numFmtId="0" fontId="11" fillId="2" borderId="7" xfId="0" applyFont="1" applyFill="1" applyBorder="1" applyAlignment="1" applyProtection="1">
      <alignment horizontal="center" vertical="center" textRotation="90" wrapText="1"/>
      <protection locked="0"/>
    </xf>
    <xf numFmtId="0" fontId="11" fillId="2" borderId="8" xfId="0" applyFont="1" applyFill="1" applyBorder="1" applyAlignment="1" applyProtection="1">
      <alignment horizontal="center" vertical="center" textRotation="90" wrapText="1"/>
      <protection locked="0"/>
    </xf>
    <xf numFmtId="0" fontId="11" fillId="2" borderId="9" xfId="0" applyFont="1" applyFill="1" applyBorder="1" applyAlignment="1" applyProtection="1">
      <alignment horizontal="center" vertical="center" textRotation="90" wrapText="1"/>
      <protection locked="0"/>
    </xf>
    <xf numFmtId="0" fontId="22" fillId="2" borderId="13" xfId="0" applyFont="1" applyFill="1" applyBorder="1" applyAlignment="1" applyProtection="1">
      <alignment horizontal="center" vertical="center" wrapText="1"/>
    </xf>
    <xf numFmtId="0" fontId="17" fillId="0" borderId="37" xfId="0" applyFont="1" applyBorder="1" applyAlignment="1" applyProtection="1">
      <alignment horizontal="center" vertical="center" wrapText="1"/>
      <protection locked="0"/>
    </xf>
    <xf numFmtId="0" fontId="17" fillId="0" borderId="38" xfId="0" applyFont="1" applyBorder="1" applyAlignment="1" applyProtection="1">
      <alignment horizontal="center" vertical="center" wrapText="1"/>
      <protection locked="0"/>
    </xf>
    <xf numFmtId="0" fontId="17" fillId="0" borderId="21" xfId="0" applyFont="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7" xfId="0" applyFont="1" applyBorder="1" applyAlignment="1" applyProtection="1">
      <alignment horizontal="center" vertical="center" wrapText="1"/>
      <protection locked="0"/>
    </xf>
    <xf numFmtId="0" fontId="24" fillId="0" borderId="9"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24" fillId="0" borderId="1" xfId="0" applyFont="1" applyBorder="1" applyAlignment="1" applyProtection="1">
      <alignment vertical="center" wrapText="1"/>
      <protection locked="0"/>
    </xf>
    <xf numFmtId="0" fontId="24" fillId="0" borderId="2" xfId="0" applyFont="1" applyBorder="1" applyAlignment="1" applyProtection="1">
      <alignment vertical="center" wrapText="1"/>
      <protection locked="0"/>
    </xf>
    <xf numFmtId="0" fontId="24" fillId="0" borderId="3" xfId="0" applyFont="1" applyBorder="1" applyAlignment="1" applyProtection="1">
      <alignment vertical="center" wrapText="1"/>
      <protection locked="0"/>
    </xf>
    <xf numFmtId="0" fontId="24" fillId="0" borderId="4" xfId="0" applyFont="1" applyBorder="1" applyAlignment="1" applyProtection="1">
      <alignment vertical="center" wrapText="1"/>
      <protection locked="0"/>
    </xf>
    <xf numFmtId="0" fontId="24" fillId="0" borderId="6" xfId="0" applyFont="1" applyBorder="1" applyAlignment="1" applyProtection="1">
      <alignment vertical="center" wrapText="1"/>
      <protection locked="0"/>
    </xf>
    <xf numFmtId="0" fontId="21" fillId="2" borderId="5" xfId="0" applyFont="1" applyFill="1" applyBorder="1" applyAlignment="1" applyProtection="1">
      <alignment horizontal="center" vertical="center" wrapText="1"/>
    </xf>
    <xf numFmtId="0" fontId="25" fillId="0" borderId="28" xfId="0" applyFont="1" applyBorder="1" applyAlignment="1" applyProtection="1">
      <alignment horizontal="center" vertical="center" wrapText="1"/>
    </xf>
    <xf numFmtId="0" fontId="11" fillId="2" borderId="14"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8" fillId="0" borderId="2" xfId="0" applyFont="1" applyBorder="1" applyAlignment="1" applyProtection="1">
      <alignment horizontal="center" vertical="center" wrapText="1"/>
      <protection locked="0"/>
    </xf>
    <xf numFmtId="0" fontId="18" fillId="0" borderId="35" xfId="0" applyFont="1" applyBorder="1" applyAlignment="1" applyProtection="1">
      <alignment horizontal="center" vertical="center" wrapText="1"/>
      <protection locked="0"/>
    </xf>
    <xf numFmtId="0" fontId="18" fillId="0" borderId="26"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39"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46"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0" fontId="18" fillId="0" borderId="42" xfId="0" applyFont="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wrapText="1"/>
      <protection locked="0"/>
    </xf>
    <xf numFmtId="0" fontId="12" fillId="0" borderId="0" xfId="0" applyFont="1"/>
    <xf numFmtId="0" fontId="14" fillId="0" borderId="45" xfId="0" applyFont="1" applyFill="1" applyBorder="1" applyAlignment="1" applyProtection="1">
      <alignment horizontal="center" vertical="center" wrapText="1"/>
      <protection locked="0"/>
    </xf>
    <xf numFmtId="0" fontId="13" fillId="0" borderId="45" xfId="0" applyFont="1" applyFill="1" applyBorder="1" applyAlignment="1" applyProtection="1">
      <alignment horizontal="center" vertical="center" wrapText="1"/>
      <protection locked="0"/>
    </xf>
    <xf numFmtId="0" fontId="14" fillId="0" borderId="47"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xf numFmtId="0" fontId="18" fillId="0" borderId="45" xfId="0" applyFont="1" applyBorder="1" applyAlignment="1" applyProtection="1">
      <alignment horizontal="center" vertical="center" wrapText="1"/>
      <protection locked="0"/>
    </xf>
    <xf numFmtId="0" fontId="18" fillId="0" borderId="49" xfId="0" applyFont="1" applyBorder="1" applyAlignment="1" applyProtection="1">
      <alignment horizontal="center" vertical="center" wrapText="1"/>
      <protection locked="0"/>
    </xf>
    <xf numFmtId="0" fontId="24" fillId="0" borderId="48" xfId="0" applyFont="1" applyBorder="1" applyAlignment="1" applyProtection="1">
      <alignment horizontal="center" vertical="center" wrapText="1"/>
      <protection locked="0"/>
    </xf>
    <xf numFmtId="0" fontId="25" fillId="0" borderId="50" xfId="0" applyFont="1" applyBorder="1" applyAlignment="1" applyProtection="1">
      <alignment horizontal="center" vertical="center" wrapText="1"/>
      <protection locked="0"/>
    </xf>
    <xf numFmtId="0" fontId="18" fillId="0" borderId="46" xfId="0" applyFont="1" applyBorder="1" applyAlignment="1" applyProtection="1">
      <alignment horizontal="center" vertical="center" wrapText="1"/>
      <protection locked="0"/>
    </xf>
    <xf numFmtId="0" fontId="18" fillId="0" borderId="18" xfId="0" applyFont="1" applyBorder="1" applyAlignment="1" applyProtection="1">
      <alignment horizontal="center" vertical="center" wrapText="1"/>
      <protection locked="0"/>
    </xf>
    <xf numFmtId="0" fontId="24" fillId="0" borderId="51" xfId="0" applyFont="1" applyBorder="1" applyAlignment="1" applyProtection="1">
      <alignment horizontal="center" vertical="center" wrapText="1"/>
      <protection locked="0"/>
    </xf>
    <xf numFmtId="0" fontId="24" fillId="0" borderId="45"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16" fillId="0" borderId="49" xfId="0" applyFont="1" applyBorder="1" applyAlignment="1" applyProtection="1">
      <alignment horizontal="center" vertical="center" wrapText="1"/>
      <protection locked="0"/>
    </xf>
    <xf numFmtId="0" fontId="23" fillId="0" borderId="45" xfId="0" applyFont="1" applyFill="1" applyBorder="1" applyAlignment="1" applyProtection="1">
      <alignment horizontal="center" vertical="center" wrapText="1"/>
    </xf>
    <xf numFmtId="0" fontId="24" fillId="0" borderId="18" xfId="0" applyFont="1" applyBorder="1" applyAlignment="1" applyProtection="1">
      <alignment horizontal="center" vertical="center" wrapText="1"/>
      <protection locked="0"/>
    </xf>
    <xf numFmtId="0" fontId="20" fillId="8" borderId="32" xfId="0" applyFont="1" applyFill="1" applyBorder="1" applyAlignment="1" applyProtection="1">
      <alignment horizontal="center" vertical="center" wrapText="1"/>
    </xf>
    <xf numFmtId="0" fontId="20" fillId="8" borderId="35" xfId="0" applyFont="1" applyFill="1" applyBorder="1" applyAlignment="1" applyProtection="1">
      <alignment horizontal="center" vertical="center" wrapText="1"/>
    </xf>
    <xf numFmtId="0" fontId="20" fillId="8" borderId="33" xfId="0" applyFont="1" applyFill="1" applyBorder="1" applyAlignment="1" applyProtection="1">
      <alignment horizontal="center" vertical="center" wrapText="1"/>
    </xf>
    <xf numFmtId="0" fontId="20" fillId="8" borderId="34" xfId="0" applyFont="1" applyFill="1" applyBorder="1" applyAlignment="1" applyProtection="1">
      <alignment horizontal="center" vertical="center" wrapText="1"/>
    </xf>
    <xf numFmtId="0" fontId="17" fillId="2" borderId="43" xfId="0" applyFont="1" applyFill="1" applyBorder="1" applyAlignment="1" applyProtection="1">
      <alignment horizontal="center" vertical="center" textRotation="90" wrapText="1"/>
    </xf>
    <xf numFmtId="0" fontId="17" fillId="2" borderId="44" xfId="0" applyFont="1" applyFill="1" applyBorder="1" applyAlignment="1" applyProtection="1">
      <alignment horizontal="center" vertical="center" textRotation="90" wrapText="1"/>
    </xf>
    <xf numFmtId="0" fontId="21" fillId="2" borderId="43" xfId="0" applyFont="1" applyFill="1" applyBorder="1" applyAlignment="1" applyProtection="1">
      <alignment horizontal="center" vertical="center" textRotation="90" wrapText="1"/>
    </xf>
    <xf numFmtId="0" fontId="21" fillId="2" borderId="44" xfId="0" applyFont="1" applyFill="1" applyBorder="1" applyAlignment="1" applyProtection="1">
      <alignment horizontal="center" vertical="center" textRotation="90" wrapText="1"/>
    </xf>
    <xf numFmtId="0" fontId="12" fillId="2" borderId="14" xfId="0" applyFont="1" applyFill="1" applyBorder="1" applyAlignment="1" applyProtection="1">
      <alignment horizontal="center" vertical="center" wrapText="1"/>
    </xf>
    <xf numFmtId="0" fontId="12" fillId="2" borderId="28" xfId="0" applyFont="1" applyFill="1" applyBorder="1" applyAlignment="1" applyProtection="1">
      <alignment horizontal="center" vertical="center" wrapText="1"/>
    </xf>
    <xf numFmtId="0" fontId="21" fillId="2" borderId="39" xfId="0" applyFont="1" applyFill="1" applyBorder="1" applyAlignment="1" applyProtection="1">
      <alignment horizontal="center" vertical="center" wrapText="1"/>
    </xf>
    <xf numFmtId="0" fontId="21" fillId="2" borderId="40" xfId="0" applyFont="1" applyFill="1" applyBorder="1" applyAlignment="1" applyProtection="1">
      <alignment horizontal="center" vertical="center" wrapText="1"/>
    </xf>
    <xf numFmtId="0" fontId="21" fillId="2" borderId="35" xfId="0" applyFont="1" applyFill="1" applyBorder="1" applyAlignment="1" applyProtection="1">
      <alignment horizontal="center" vertical="center" wrapText="1"/>
    </xf>
    <xf numFmtId="0" fontId="21" fillId="2" borderId="42" xfId="0" applyFont="1" applyFill="1" applyBorder="1" applyAlignment="1" applyProtection="1">
      <alignment horizontal="center" vertical="center" wrapText="1"/>
    </xf>
    <xf numFmtId="0" fontId="11" fillId="2" borderId="43" xfId="0" applyFont="1" applyFill="1" applyBorder="1" applyAlignment="1" applyProtection="1">
      <alignment horizontal="center" vertical="center" textRotation="90" wrapText="1"/>
    </xf>
    <xf numFmtId="0" fontId="11" fillId="2" borderId="44" xfId="0" applyFont="1" applyFill="1" applyBorder="1" applyAlignment="1" applyProtection="1">
      <alignment horizontal="center" vertical="center" textRotation="90" wrapText="1"/>
    </xf>
    <xf numFmtId="0" fontId="11" fillId="2" borderId="14"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22" fillId="2" borderId="26" xfId="0" applyFont="1" applyFill="1" applyBorder="1" applyAlignment="1" applyProtection="1">
      <alignment horizontal="center" vertical="center" wrapText="1"/>
    </xf>
    <xf numFmtId="0" fontId="22" fillId="2" borderId="41"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wrapText="1"/>
    </xf>
    <xf numFmtId="0" fontId="22" fillId="2" borderId="36" xfId="0" applyFont="1" applyFill="1" applyBorder="1" applyAlignment="1" applyProtection="1">
      <alignment horizontal="center" vertical="center" wrapText="1"/>
    </xf>
    <xf numFmtId="0" fontId="10" fillId="0" borderId="22" xfId="0" applyFont="1" applyBorder="1" applyAlignment="1" applyProtection="1">
      <alignment horizontal="center" vertical="center"/>
    </xf>
    <xf numFmtId="14" fontId="11" fillId="7" borderId="24" xfId="0" applyNumberFormat="1" applyFont="1" applyFill="1" applyBorder="1" applyAlignment="1" applyProtection="1">
      <alignment horizontal="center" vertical="center" wrapText="1"/>
      <protection locked="0"/>
    </xf>
    <xf numFmtId="14" fontId="11" fillId="7" borderId="15" xfId="0" applyNumberFormat="1" applyFont="1" applyFill="1" applyBorder="1" applyAlignment="1" applyProtection="1">
      <alignment horizontal="center" vertical="center" wrapText="1"/>
      <protection locked="0"/>
    </xf>
    <xf numFmtId="0" fontId="11" fillId="7" borderId="20" xfId="0" applyFont="1" applyFill="1" applyBorder="1" applyAlignment="1" applyProtection="1">
      <alignment horizontal="center" vertical="center" wrapText="1"/>
      <protection locked="0"/>
    </xf>
    <xf numFmtId="0" fontId="11" fillId="7" borderId="21" xfId="0" applyFont="1" applyFill="1" applyBorder="1" applyAlignment="1" applyProtection="1">
      <alignment horizontal="center" vertical="center" wrapText="1"/>
      <protection locked="0"/>
    </xf>
    <xf numFmtId="0" fontId="11" fillId="7" borderId="18" xfId="0" applyFont="1" applyFill="1" applyBorder="1" applyAlignment="1" applyProtection="1">
      <alignment horizontal="center" vertical="center" wrapText="1"/>
      <protection locked="0"/>
    </xf>
    <xf numFmtId="0" fontId="11" fillId="7" borderId="16" xfId="0" applyFont="1" applyFill="1" applyBorder="1" applyAlignment="1" applyProtection="1">
      <alignment horizontal="center" vertical="center" wrapText="1"/>
      <protection locked="0"/>
    </xf>
    <xf numFmtId="0" fontId="11" fillId="7" borderId="17" xfId="0" applyFont="1" applyFill="1" applyBorder="1" applyAlignment="1" applyProtection="1">
      <alignment horizontal="center" vertical="center" wrapText="1"/>
      <protection locked="0"/>
    </xf>
    <xf numFmtId="0" fontId="11" fillId="7" borderId="29" xfId="0" applyFont="1" applyFill="1" applyBorder="1" applyAlignment="1" applyProtection="1">
      <alignment horizontal="center" vertical="center" wrapText="1"/>
      <protection locked="0"/>
    </xf>
    <xf numFmtId="0" fontId="11" fillId="7" borderId="22" xfId="0" applyFont="1" applyFill="1" applyBorder="1" applyAlignment="1" applyProtection="1">
      <alignment horizontal="center" vertical="center" wrapText="1"/>
      <protection locked="0"/>
    </xf>
    <xf numFmtId="0" fontId="11" fillId="7" borderId="23" xfId="0" applyFont="1" applyFill="1" applyBorder="1" applyAlignment="1" applyProtection="1">
      <alignment horizontal="center" vertical="center" wrapText="1"/>
      <protection locked="0"/>
    </xf>
    <xf numFmtId="0" fontId="11" fillId="2" borderId="10"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21" fillId="2" borderId="36"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wrapText="1"/>
    </xf>
    <xf numFmtId="0" fontId="2" fillId="0" borderId="13" xfId="0" applyFont="1" applyBorder="1" applyAlignment="1">
      <alignment horizontal="left" vertical="center" wrapText="1"/>
    </xf>
    <xf numFmtId="0" fontId="2" fillId="0" borderId="25" xfId="0" applyFont="1" applyBorder="1" applyAlignment="1">
      <alignment horizontal="left" vertical="center"/>
    </xf>
    <xf numFmtId="0" fontId="2" fillId="0" borderId="11" xfId="0" applyFont="1" applyBorder="1" applyAlignment="1">
      <alignment horizontal="left"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13" xfId="0" applyFont="1" applyBorder="1" applyAlignment="1">
      <alignment vertical="center" wrapText="1"/>
    </xf>
    <xf numFmtId="0" fontId="2" fillId="0" borderId="25" xfId="0" applyFont="1" applyBorder="1" applyAlignment="1">
      <alignment vertical="center"/>
    </xf>
    <xf numFmtId="0" fontId="2" fillId="0" borderId="11" xfId="0" applyFont="1" applyBorder="1" applyAlignment="1">
      <alignment vertical="center"/>
    </xf>
    <xf numFmtId="0" fontId="3" fillId="0" borderId="5" xfId="0" applyFont="1" applyBorder="1" applyAlignment="1">
      <alignment horizontal="center" wrapText="1"/>
    </xf>
    <xf numFmtId="0" fontId="5" fillId="0" borderId="5" xfId="0" applyFont="1" applyBorder="1" applyAlignment="1">
      <alignment horizontal="center" vertical="center" textRotation="90"/>
    </xf>
    <xf numFmtId="0" fontId="3" fillId="0" borderId="5" xfId="0" applyFont="1" applyBorder="1" applyAlignment="1">
      <alignment horizontal="center" vertical="center"/>
    </xf>
    <xf numFmtId="0" fontId="2" fillId="0" borderId="5" xfId="0" applyFont="1" applyBorder="1" applyAlignment="1"/>
    <xf numFmtId="0" fontId="2" fillId="0" borderId="25" xfId="0" applyFont="1" applyBorder="1" applyAlignment="1">
      <alignment horizontal="center" vertical="center" wrapText="1"/>
    </xf>
    <xf numFmtId="0" fontId="2" fillId="0" borderId="11" xfId="0" applyFont="1" applyBorder="1" applyAlignment="1">
      <alignment horizontal="center" vertical="center" wrapText="1"/>
    </xf>
    <xf numFmtId="0" fontId="24" fillId="0" borderId="13"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vertical="center" wrapText="1"/>
    </xf>
  </cellXfs>
  <cellStyles count="2">
    <cellStyle name="Normal" xfId="0" builtinId="0"/>
    <cellStyle name="Normal 3" xfId="1"/>
  </cellStyles>
  <dxfs count="300">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s>
  <tableStyles count="0" defaultTableStyle="TableStyleMedium9" defaultPivotStyle="PivotStyleLight16"/>
  <colors>
    <mruColors>
      <color rgb="FFF68E38"/>
      <color rgb="FF3EC057"/>
      <color rgb="FFFFD13F"/>
      <color rgb="FFFC4436"/>
      <color rgb="FF3EC557"/>
      <color rgb="FFB9CDE5"/>
      <color rgb="FFE6B9B8"/>
      <color rgb="FFB7DEE8"/>
      <color rgb="FFC3D69B"/>
      <color rgb="FFE4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12237</xdr:colOff>
      <xdr:row>0</xdr:row>
      <xdr:rowOff>40862</xdr:rowOff>
    </xdr:from>
    <xdr:to>
      <xdr:col>15</xdr:col>
      <xdr:colOff>370915</xdr:colOff>
      <xdr:row>2</xdr:row>
      <xdr:rowOff>231321</xdr:rowOff>
    </xdr:to>
    <xdr:pic>
      <xdr:nvPicPr>
        <xdr:cNvPr id="3" name="Picture 2" descr="Primary.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15619630" y="40862"/>
          <a:ext cx="1501678" cy="11429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657225</xdr:colOff>
      <xdr:row>0</xdr:row>
      <xdr:rowOff>161925</xdr:rowOff>
    </xdr:from>
    <xdr:to>
      <xdr:col>9</xdr:col>
      <xdr:colOff>751915</xdr:colOff>
      <xdr:row>5</xdr:row>
      <xdr:rowOff>64402</xdr:rowOff>
    </xdr:to>
    <xdr:pic>
      <xdr:nvPicPr>
        <xdr:cNvPr id="2" name="Picture 1" descr="Primary.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7181850" y="161925"/>
          <a:ext cx="1475815" cy="9978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8</xdr:col>
      <xdr:colOff>979164</xdr:colOff>
      <xdr:row>3</xdr:row>
      <xdr:rowOff>217844</xdr:rowOff>
    </xdr:to>
    <xdr:pic>
      <xdr:nvPicPr>
        <xdr:cNvPr id="2" name="Picture 1" descr="Primary.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5623712" y="40862"/>
          <a:ext cx="1501678" cy="11429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P48"/>
  <sheetViews>
    <sheetView tabSelected="1" zoomScale="75" zoomScaleNormal="75" zoomScalePageLayoutView="60" workbookViewId="0">
      <pane ySplit="6" topLeftCell="A7" activePane="bottomLeft" state="frozen"/>
      <selection pane="bottomLeft" activeCell="B24" sqref="B24"/>
    </sheetView>
  </sheetViews>
  <sheetFormatPr defaultColWidth="8.85546875" defaultRowHeight="14.25" x14ac:dyDescent="0.25"/>
  <cols>
    <col min="1" max="1" width="5.7109375" style="18" customWidth="1"/>
    <col min="2" max="2" width="25" style="18" customWidth="1"/>
    <col min="3" max="4" width="28" style="18" customWidth="1"/>
    <col min="5" max="5" width="30.42578125" style="18" customWidth="1"/>
    <col min="6" max="6" width="27.140625" style="18" customWidth="1"/>
    <col min="7" max="7" width="35.7109375" style="18" customWidth="1"/>
    <col min="8" max="8" width="30.28515625" style="18" customWidth="1"/>
    <col min="9" max="9" width="5.7109375" style="18" customWidth="1"/>
    <col min="10" max="10" width="6.140625" style="18" customWidth="1"/>
    <col min="11" max="11" width="12.42578125" style="18" customWidth="1"/>
    <col min="12" max="16" width="5.7109375" style="18" customWidth="1"/>
    <col min="17" max="16384" width="8.85546875" style="18"/>
  </cols>
  <sheetData>
    <row r="1" spans="1:16" s="19" customFormat="1" ht="37.5" customHeight="1" thickBot="1" x14ac:dyDescent="0.3">
      <c r="A1" s="126" t="s">
        <v>0</v>
      </c>
      <c r="B1" s="126"/>
      <c r="C1" s="126"/>
      <c r="D1" s="18"/>
    </row>
    <row r="2" spans="1:16" s="20" customFormat="1" ht="37.5" customHeight="1" x14ac:dyDescent="0.25">
      <c r="A2" s="119" t="s">
        <v>101</v>
      </c>
      <c r="B2" s="120"/>
      <c r="C2" s="137"/>
      <c r="D2" s="131" t="s">
        <v>261</v>
      </c>
      <c r="E2" s="132"/>
      <c r="F2" s="133"/>
      <c r="G2" s="65" t="s">
        <v>2</v>
      </c>
      <c r="H2" s="66"/>
      <c r="I2" s="127">
        <v>43574</v>
      </c>
      <c r="J2" s="127"/>
      <c r="K2" s="127"/>
      <c r="L2" s="128"/>
    </row>
    <row r="3" spans="1:16" s="20" customFormat="1" ht="37.5" customHeight="1" thickBot="1" x14ac:dyDescent="0.3">
      <c r="A3" s="138" t="s">
        <v>10</v>
      </c>
      <c r="B3" s="139"/>
      <c r="C3" s="140"/>
      <c r="D3" s="134" t="s">
        <v>105</v>
      </c>
      <c r="E3" s="135"/>
      <c r="F3" s="136"/>
      <c r="G3" s="67" t="s">
        <v>11</v>
      </c>
      <c r="H3" s="68"/>
      <c r="I3" s="129">
        <v>1</v>
      </c>
      <c r="J3" s="129"/>
      <c r="K3" s="129"/>
      <c r="L3" s="130"/>
    </row>
    <row r="4" spans="1:16" ht="15" thickBot="1" x14ac:dyDescent="0.3"/>
    <row r="5" spans="1:16" s="19" customFormat="1" ht="37.5" customHeight="1" x14ac:dyDescent="0.25">
      <c r="A5" s="111" t="s">
        <v>1</v>
      </c>
      <c r="B5" s="113" t="s">
        <v>67</v>
      </c>
      <c r="C5" s="141" t="s">
        <v>76</v>
      </c>
      <c r="D5" s="142"/>
      <c r="E5" s="115" t="s">
        <v>9</v>
      </c>
      <c r="F5" s="124" t="s">
        <v>77</v>
      </c>
      <c r="G5" s="125"/>
      <c r="H5" s="122" t="s">
        <v>70</v>
      </c>
      <c r="I5" s="107" t="s">
        <v>3</v>
      </c>
      <c r="J5" s="109" t="s">
        <v>73</v>
      </c>
      <c r="K5" s="117" t="s">
        <v>45</v>
      </c>
      <c r="L5" s="119" t="s">
        <v>75</v>
      </c>
      <c r="M5" s="120"/>
      <c r="N5" s="120"/>
      <c r="O5" s="120"/>
      <c r="P5" s="121"/>
    </row>
    <row r="6" spans="1:16" s="21" customFormat="1" ht="104.25" customHeight="1" thickBot="1" x14ac:dyDescent="0.3">
      <c r="A6" s="112"/>
      <c r="B6" s="114"/>
      <c r="C6" s="63" t="s">
        <v>68</v>
      </c>
      <c r="D6" s="63" t="s">
        <v>69</v>
      </c>
      <c r="E6" s="116"/>
      <c r="F6" s="15" t="s">
        <v>71</v>
      </c>
      <c r="G6" s="47" t="s">
        <v>72</v>
      </c>
      <c r="H6" s="123"/>
      <c r="I6" s="108"/>
      <c r="J6" s="110"/>
      <c r="K6" s="118"/>
      <c r="L6" s="44" t="s">
        <v>103</v>
      </c>
      <c r="M6" s="45" t="s">
        <v>102</v>
      </c>
      <c r="N6" s="45" t="s">
        <v>249</v>
      </c>
      <c r="O6" s="45" t="s">
        <v>104</v>
      </c>
      <c r="P6" s="46" t="s">
        <v>94</v>
      </c>
    </row>
    <row r="7" spans="1:16" ht="19.5" customHeight="1" thickBot="1" x14ac:dyDescent="0.3">
      <c r="A7" s="103" t="s">
        <v>78</v>
      </c>
      <c r="B7" s="105"/>
      <c r="C7" s="105"/>
      <c r="D7" s="105"/>
      <c r="E7" s="105"/>
      <c r="F7" s="105"/>
      <c r="G7" s="105"/>
      <c r="H7" s="105"/>
      <c r="I7" s="105"/>
      <c r="J7" s="105"/>
      <c r="K7" s="105"/>
      <c r="L7" s="105"/>
      <c r="M7" s="105"/>
      <c r="N7" s="105"/>
      <c r="O7" s="105"/>
      <c r="P7" s="106"/>
    </row>
    <row r="8" spans="1:16" ht="75.75" customHeight="1" x14ac:dyDescent="0.25">
      <c r="A8" s="22">
        <v>1</v>
      </c>
      <c r="B8" s="23" t="s">
        <v>106</v>
      </c>
      <c r="C8" s="69" t="s">
        <v>187</v>
      </c>
      <c r="D8" s="69"/>
      <c r="E8" s="75"/>
      <c r="F8" s="51" t="s">
        <v>168</v>
      </c>
      <c r="G8" s="40" t="s">
        <v>137</v>
      </c>
      <c r="H8" s="52" t="s">
        <v>147</v>
      </c>
      <c r="I8" s="48">
        <v>2</v>
      </c>
      <c r="J8" s="24" t="s">
        <v>13</v>
      </c>
      <c r="K8" s="16" t="str">
        <f>VLOOKUP($I8&amp;$J8,Sheet1!$A$7:$B$31,2,FALSE)</f>
        <v>Low</v>
      </c>
      <c r="L8" s="25" t="s">
        <v>7</v>
      </c>
      <c r="M8" s="25"/>
      <c r="N8" s="25"/>
      <c r="O8" s="25"/>
      <c r="P8" s="26"/>
    </row>
    <row r="9" spans="1:16" ht="75.75" customHeight="1" x14ac:dyDescent="0.25">
      <c r="A9" s="22">
        <v>2</v>
      </c>
      <c r="B9" s="89" t="s">
        <v>188</v>
      </c>
      <c r="C9" s="90" t="s">
        <v>189</v>
      </c>
      <c r="D9" s="91" t="s">
        <v>190</v>
      </c>
      <c r="E9" s="92" t="s">
        <v>213</v>
      </c>
      <c r="F9" s="93" t="s">
        <v>191</v>
      </c>
      <c r="G9" s="78" t="s">
        <v>192</v>
      </c>
      <c r="H9" s="77" t="s">
        <v>120</v>
      </c>
      <c r="I9" s="48">
        <v>2</v>
      </c>
      <c r="J9" s="24" t="s">
        <v>13</v>
      </c>
      <c r="K9" s="16" t="s">
        <v>17</v>
      </c>
      <c r="L9" s="25" t="s">
        <v>193</v>
      </c>
      <c r="M9" s="25"/>
      <c r="N9" s="25" t="s">
        <v>193</v>
      </c>
      <c r="O9" s="25" t="s">
        <v>193</v>
      </c>
      <c r="P9" s="26"/>
    </row>
    <row r="10" spans="1:16" ht="78" customHeight="1" x14ac:dyDescent="0.25">
      <c r="A10" s="27">
        <v>3</v>
      </c>
      <c r="B10" s="28" t="s">
        <v>108</v>
      </c>
      <c r="C10" s="29" t="s">
        <v>260</v>
      </c>
      <c r="D10" s="29" t="s">
        <v>140</v>
      </c>
      <c r="E10" s="29" t="s">
        <v>109</v>
      </c>
      <c r="F10" s="53" t="s">
        <v>250</v>
      </c>
      <c r="G10" s="30" t="s">
        <v>251</v>
      </c>
      <c r="H10" s="77" t="s">
        <v>147</v>
      </c>
      <c r="I10" s="49">
        <v>2</v>
      </c>
      <c r="J10" s="31" t="s">
        <v>14</v>
      </c>
      <c r="K10" s="16" t="s">
        <v>22</v>
      </c>
      <c r="L10" s="32" t="s">
        <v>7</v>
      </c>
      <c r="M10" s="32" t="s">
        <v>7</v>
      </c>
      <c r="N10" s="32"/>
      <c r="O10" s="32"/>
      <c r="P10" s="33"/>
    </row>
    <row r="11" spans="1:16" ht="60.75" customHeight="1" x14ac:dyDescent="0.25">
      <c r="A11" s="27">
        <v>4</v>
      </c>
      <c r="B11" s="28"/>
      <c r="C11" s="29"/>
      <c r="D11" s="29"/>
      <c r="E11" s="72" t="s">
        <v>214</v>
      </c>
      <c r="F11" s="53" t="s">
        <v>107</v>
      </c>
      <c r="G11" s="30" t="s">
        <v>138</v>
      </c>
      <c r="H11" s="54"/>
      <c r="I11" s="49">
        <v>2</v>
      </c>
      <c r="J11" s="31" t="s">
        <v>14</v>
      </c>
      <c r="K11" s="16" t="s">
        <v>22</v>
      </c>
      <c r="L11" s="32" t="s">
        <v>7</v>
      </c>
      <c r="M11" s="32"/>
      <c r="N11" s="32"/>
      <c r="O11" s="32"/>
      <c r="P11" s="33"/>
    </row>
    <row r="12" spans="1:16" ht="60.75" customHeight="1" x14ac:dyDescent="0.25">
      <c r="A12" s="27">
        <v>5</v>
      </c>
      <c r="B12" s="28"/>
      <c r="C12" s="29"/>
      <c r="D12" s="29"/>
      <c r="E12" s="72" t="s">
        <v>227</v>
      </c>
      <c r="F12" s="53" t="s">
        <v>234</v>
      </c>
      <c r="G12" s="30" t="s">
        <v>233</v>
      </c>
      <c r="H12" s="54"/>
      <c r="I12" s="49">
        <v>2</v>
      </c>
      <c r="J12" s="31" t="s">
        <v>14</v>
      </c>
      <c r="K12" s="16" t="s">
        <v>22</v>
      </c>
      <c r="L12" s="32"/>
      <c r="M12" s="32"/>
      <c r="N12" s="32" t="s">
        <v>7</v>
      </c>
      <c r="O12" s="32" t="s">
        <v>7</v>
      </c>
      <c r="P12" s="33"/>
    </row>
    <row r="13" spans="1:16" ht="60.75" customHeight="1" x14ac:dyDescent="0.25">
      <c r="A13" s="27">
        <v>6</v>
      </c>
      <c r="B13" s="28" t="s">
        <v>222</v>
      </c>
      <c r="C13" s="91" t="s">
        <v>223</v>
      </c>
      <c r="D13" s="91" t="s">
        <v>224</v>
      </c>
      <c r="E13" s="72" t="s">
        <v>229</v>
      </c>
      <c r="F13" s="53" t="s">
        <v>225</v>
      </c>
      <c r="G13" s="30" t="s">
        <v>226</v>
      </c>
      <c r="H13" s="54"/>
      <c r="I13" s="54">
        <v>2</v>
      </c>
      <c r="J13" s="100" t="s">
        <v>12</v>
      </c>
      <c r="K13" s="101" t="s">
        <v>17</v>
      </c>
      <c r="L13" s="86" t="s">
        <v>7</v>
      </c>
      <c r="M13" s="86" t="s">
        <v>7</v>
      </c>
      <c r="N13" s="86" t="s">
        <v>7</v>
      </c>
      <c r="O13" s="86" t="s">
        <v>7</v>
      </c>
      <c r="P13" s="88"/>
    </row>
    <row r="14" spans="1:16" ht="60.75" customHeight="1" thickBot="1" x14ac:dyDescent="0.3">
      <c r="A14" s="27">
        <v>7</v>
      </c>
      <c r="B14" s="28"/>
      <c r="C14" s="28"/>
      <c r="D14" s="28"/>
      <c r="E14" s="72" t="s">
        <v>230</v>
      </c>
      <c r="F14" s="53" t="s">
        <v>231</v>
      </c>
      <c r="G14" s="98" t="s">
        <v>232</v>
      </c>
      <c r="H14" s="54"/>
      <c r="I14" s="54">
        <v>2</v>
      </c>
      <c r="J14" s="100" t="s">
        <v>12</v>
      </c>
      <c r="K14" s="101" t="s">
        <v>17</v>
      </c>
      <c r="L14" s="86" t="s">
        <v>7</v>
      </c>
      <c r="M14" s="86" t="s">
        <v>7</v>
      </c>
      <c r="N14" s="86" t="s">
        <v>7</v>
      </c>
      <c r="O14" s="86" t="s">
        <v>7</v>
      </c>
      <c r="P14" s="88"/>
    </row>
    <row r="15" spans="1:16" ht="19.5" customHeight="1" thickBot="1" x14ac:dyDescent="0.3">
      <c r="A15" s="103" t="s">
        <v>80</v>
      </c>
      <c r="B15" s="105"/>
      <c r="C15" s="105"/>
      <c r="D15" s="105"/>
      <c r="E15" s="105"/>
      <c r="F15" s="105"/>
      <c r="G15" s="105"/>
      <c r="H15" s="105"/>
      <c r="I15" s="105"/>
      <c r="J15" s="105"/>
      <c r="K15" s="105"/>
      <c r="L15" s="105"/>
      <c r="M15" s="105"/>
      <c r="N15" s="105"/>
      <c r="O15" s="105"/>
      <c r="P15" s="106"/>
    </row>
    <row r="16" spans="1:16" ht="105.75" customHeight="1" x14ac:dyDescent="0.25">
      <c r="A16" s="22">
        <v>1</v>
      </c>
      <c r="B16" s="23" t="s">
        <v>110</v>
      </c>
      <c r="C16" s="69" t="s">
        <v>259</v>
      </c>
      <c r="D16" s="69"/>
      <c r="E16" s="75" t="s">
        <v>111</v>
      </c>
      <c r="F16" s="51" t="s">
        <v>169</v>
      </c>
      <c r="G16" s="30" t="s">
        <v>138</v>
      </c>
      <c r="H16" s="77" t="s">
        <v>147</v>
      </c>
      <c r="I16" s="48">
        <v>3</v>
      </c>
      <c r="J16" s="24" t="s">
        <v>14</v>
      </c>
      <c r="K16" s="16" t="str">
        <f>VLOOKUP($I16&amp;$J16,Sheet1!$A$7:$B$31,2,FALSE)</f>
        <v>Moderate</v>
      </c>
      <c r="L16" s="25" t="s">
        <v>7</v>
      </c>
      <c r="M16" s="32" t="s">
        <v>7</v>
      </c>
      <c r="N16" s="32"/>
      <c r="O16" s="32"/>
      <c r="P16" s="26"/>
    </row>
    <row r="17" spans="1:16" ht="84.75" customHeight="1" x14ac:dyDescent="0.25">
      <c r="A17" s="27">
        <v>2</v>
      </c>
      <c r="B17" s="28"/>
      <c r="C17" s="29"/>
      <c r="D17" s="29"/>
      <c r="E17" s="72" t="s">
        <v>228</v>
      </c>
      <c r="F17" s="53" t="s">
        <v>235</v>
      </c>
      <c r="G17" s="30" t="s">
        <v>233</v>
      </c>
      <c r="H17" s="54"/>
      <c r="I17" s="48">
        <v>3</v>
      </c>
      <c r="J17" s="24" t="s">
        <v>14</v>
      </c>
      <c r="K17" s="16" t="str">
        <f>VLOOKUP($I17&amp;$J17,Sheet1!$A$7:$B$31,2,FALSE)</f>
        <v>Moderate</v>
      </c>
      <c r="L17" s="25" t="s">
        <v>7</v>
      </c>
      <c r="M17" s="32" t="s">
        <v>7</v>
      </c>
      <c r="N17" s="32"/>
      <c r="O17" s="32" t="s">
        <v>7</v>
      </c>
      <c r="P17" s="33"/>
    </row>
    <row r="18" spans="1:16" ht="84.75" customHeight="1" x14ac:dyDescent="0.25">
      <c r="A18" s="27">
        <v>3</v>
      </c>
      <c r="B18" s="28" t="s">
        <v>262</v>
      </c>
      <c r="C18" s="29" t="s">
        <v>194</v>
      </c>
      <c r="D18" s="29" t="s">
        <v>195</v>
      </c>
      <c r="E18" s="72" t="s">
        <v>196</v>
      </c>
      <c r="F18" s="53" t="s">
        <v>197</v>
      </c>
      <c r="G18" s="30" t="s">
        <v>236</v>
      </c>
      <c r="H18" s="54" t="s">
        <v>198</v>
      </c>
      <c r="I18" s="49">
        <v>3</v>
      </c>
      <c r="J18" s="31" t="s">
        <v>14</v>
      </c>
      <c r="K18" s="16" t="s">
        <v>22</v>
      </c>
      <c r="L18" s="32" t="s">
        <v>7</v>
      </c>
      <c r="M18" s="32" t="s">
        <v>7</v>
      </c>
      <c r="N18" s="32"/>
      <c r="O18" s="32" t="s">
        <v>7</v>
      </c>
      <c r="P18" s="33"/>
    </row>
    <row r="19" spans="1:16" ht="79.5" customHeight="1" x14ac:dyDescent="0.25">
      <c r="A19" s="64">
        <v>4</v>
      </c>
      <c r="B19" s="28" t="s">
        <v>112</v>
      </c>
      <c r="C19" s="29" t="s">
        <v>114</v>
      </c>
      <c r="D19" s="29" t="s">
        <v>252</v>
      </c>
      <c r="E19" s="72" t="s">
        <v>113</v>
      </c>
      <c r="F19" s="53" t="s">
        <v>117</v>
      </c>
      <c r="G19" s="30" t="s">
        <v>141</v>
      </c>
      <c r="H19" s="54" t="s">
        <v>118</v>
      </c>
      <c r="I19" s="49">
        <v>3</v>
      </c>
      <c r="J19" s="31" t="s">
        <v>13</v>
      </c>
      <c r="K19" s="16" t="str">
        <f>VLOOKUP($I19&amp;$J19,Sheet1!$A$7:$B$31,2,FALSE)</f>
        <v>Low</v>
      </c>
      <c r="L19" s="32" t="s">
        <v>7</v>
      </c>
      <c r="M19" s="32"/>
      <c r="N19" s="32"/>
      <c r="O19" s="32"/>
      <c r="P19" s="33"/>
    </row>
    <row r="20" spans="1:16" ht="94.5" customHeight="1" x14ac:dyDescent="0.25">
      <c r="A20" s="27">
        <v>5</v>
      </c>
      <c r="B20" s="28"/>
      <c r="C20" s="29" t="s">
        <v>115</v>
      </c>
      <c r="D20" s="29" t="s">
        <v>116</v>
      </c>
      <c r="E20" s="72"/>
      <c r="F20" s="53"/>
      <c r="G20" s="30"/>
      <c r="H20" s="54"/>
      <c r="I20" s="49">
        <v>3</v>
      </c>
      <c r="J20" s="31" t="s">
        <v>13</v>
      </c>
      <c r="K20" s="16" t="str">
        <f>VLOOKUP($I20&amp;$J20,Sheet1!$A$7:$B$31,2,FALSE)</f>
        <v>Low</v>
      </c>
      <c r="L20" s="32" t="s">
        <v>7</v>
      </c>
      <c r="M20" s="32" t="s">
        <v>7</v>
      </c>
      <c r="N20" s="32"/>
      <c r="O20" s="32"/>
      <c r="P20" s="33"/>
    </row>
    <row r="21" spans="1:16" ht="121.5" customHeight="1" thickBot="1" x14ac:dyDescent="0.3">
      <c r="A21" s="27">
        <v>6</v>
      </c>
      <c r="B21" s="28"/>
      <c r="C21" s="29" t="s">
        <v>253</v>
      </c>
      <c r="D21" s="29" t="s">
        <v>254</v>
      </c>
      <c r="E21" s="72"/>
      <c r="F21" s="53"/>
      <c r="G21" s="30"/>
      <c r="H21" s="54"/>
      <c r="I21" s="49">
        <v>3</v>
      </c>
      <c r="J21" s="31" t="s">
        <v>13</v>
      </c>
      <c r="K21" s="16" t="str">
        <f>VLOOKUP($I21&amp;$J21,Sheet1!$A$7:$B$31,2,FALSE)</f>
        <v>Low</v>
      </c>
      <c r="L21" s="32" t="s">
        <v>7</v>
      </c>
      <c r="M21" s="32"/>
      <c r="N21" s="32"/>
      <c r="O21" s="32"/>
      <c r="P21" s="33"/>
    </row>
    <row r="22" spans="1:16" ht="19.5" customHeight="1" thickBot="1" x14ac:dyDescent="0.3">
      <c r="A22" s="103" t="s">
        <v>95</v>
      </c>
      <c r="B22" s="105"/>
      <c r="C22" s="105"/>
      <c r="D22" s="105"/>
      <c r="E22" s="105"/>
      <c r="F22" s="105"/>
      <c r="G22" s="105"/>
      <c r="H22" s="105"/>
      <c r="I22" s="105"/>
      <c r="J22" s="105"/>
      <c r="K22" s="105"/>
      <c r="L22" s="105"/>
      <c r="M22" s="105"/>
      <c r="N22" s="105"/>
      <c r="O22" s="105"/>
      <c r="P22" s="106"/>
    </row>
    <row r="23" spans="1:16" ht="77.25" customHeight="1" x14ac:dyDescent="0.25">
      <c r="A23" s="22">
        <v>1</v>
      </c>
      <c r="B23" s="23" t="s">
        <v>265</v>
      </c>
      <c r="C23" s="69" t="s">
        <v>119</v>
      </c>
      <c r="D23" s="70" t="s">
        <v>170</v>
      </c>
      <c r="E23" s="71" t="s">
        <v>120</v>
      </c>
      <c r="F23" s="58" t="s">
        <v>264</v>
      </c>
      <c r="G23" s="59" t="s">
        <v>160</v>
      </c>
      <c r="H23" s="60"/>
      <c r="I23" s="57">
        <v>2</v>
      </c>
      <c r="J23" s="24" t="s">
        <v>14</v>
      </c>
      <c r="K23" s="16" t="str">
        <f>VLOOKUP($I23&amp;$J23,Sheet1!$A$7:$B$31,2,FALSE)</f>
        <v>Low</v>
      </c>
      <c r="L23" s="32" t="s">
        <v>7</v>
      </c>
      <c r="M23" s="32"/>
      <c r="N23" s="32" t="s">
        <v>7</v>
      </c>
      <c r="O23" s="32"/>
      <c r="P23" s="26"/>
    </row>
    <row r="24" spans="1:16" ht="78" customHeight="1" x14ac:dyDescent="0.25">
      <c r="A24" s="27">
        <v>2</v>
      </c>
      <c r="B24" s="28"/>
      <c r="C24" s="29" t="s">
        <v>122</v>
      </c>
      <c r="D24" s="29" t="s">
        <v>149</v>
      </c>
      <c r="E24" s="72"/>
      <c r="F24" s="61" t="s">
        <v>121</v>
      </c>
      <c r="G24" s="36" t="s">
        <v>159</v>
      </c>
      <c r="H24" s="62"/>
      <c r="I24" s="49"/>
      <c r="J24" s="31"/>
      <c r="K24" s="16"/>
      <c r="L24" s="32" t="s">
        <v>7</v>
      </c>
      <c r="M24" s="32" t="s">
        <v>7</v>
      </c>
      <c r="N24" s="32"/>
      <c r="O24" s="32"/>
      <c r="P24" s="33"/>
    </row>
    <row r="25" spans="1:16" ht="60" customHeight="1" x14ac:dyDescent="0.25">
      <c r="A25" s="27">
        <v>3</v>
      </c>
      <c r="B25" s="28"/>
      <c r="C25" s="29" t="s">
        <v>237</v>
      </c>
      <c r="D25" s="29" t="s">
        <v>149</v>
      </c>
      <c r="E25" s="72"/>
      <c r="F25" s="53"/>
      <c r="G25" s="30"/>
      <c r="H25" s="54"/>
      <c r="I25" s="49"/>
      <c r="J25" s="31"/>
      <c r="K25" s="16"/>
      <c r="L25" s="32" t="s">
        <v>7</v>
      </c>
      <c r="M25" s="32"/>
      <c r="N25" s="32"/>
      <c r="O25" s="32"/>
      <c r="P25" s="33"/>
    </row>
    <row r="26" spans="1:16" ht="84.75" customHeight="1" x14ac:dyDescent="0.25">
      <c r="A26" s="27">
        <v>4</v>
      </c>
      <c r="B26" s="28"/>
      <c r="C26" s="29" t="s">
        <v>263</v>
      </c>
      <c r="D26" s="29" t="s">
        <v>171</v>
      </c>
      <c r="E26" s="72"/>
      <c r="F26" s="53" t="s">
        <v>172</v>
      </c>
      <c r="G26" s="30" t="s">
        <v>173</v>
      </c>
      <c r="H26" s="54"/>
      <c r="I26" s="49"/>
      <c r="J26" s="31"/>
      <c r="K26" s="16"/>
      <c r="L26" s="32" t="s">
        <v>7</v>
      </c>
      <c r="M26" s="32"/>
      <c r="N26" s="32"/>
      <c r="O26" s="32"/>
      <c r="P26" s="33"/>
    </row>
    <row r="27" spans="1:16" ht="60" customHeight="1" x14ac:dyDescent="0.25">
      <c r="A27" s="27">
        <v>5</v>
      </c>
      <c r="B27" s="28" t="s">
        <v>123</v>
      </c>
      <c r="C27" s="29" t="s">
        <v>124</v>
      </c>
      <c r="D27" s="29" t="s">
        <v>148</v>
      </c>
      <c r="E27" s="72" t="s">
        <v>125</v>
      </c>
      <c r="F27" s="53" t="s">
        <v>255</v>
      </c>
      <c r="G27" s="30" t="s">
        <v>256</v>
      </c>
      <c r="H27" s="54"/>
      <c r="I27" s="49">
        <v>3</v>
      </c>
      <c r="J27" s="31" t="s">
        <v>13</v>
      </c>
      <c r="K27" s="16" t="str">
        <f>VLOOKUP($I27&amp;$J27,Sheet1!$A$7:$B$31,2,FALSE)</f>
        <v>Low</v>
      </c>
      <c r="L27" s="32" t="s">
        <v>7</v>
      </c>
      <c r="M27" s="32"/>
      <c r="N27" s="32"/>
      <c r="O27" s="32"/>
      <c r="P27" s="33"/>
    </row>
    <row r="28" spans="1:16" ht="70.5" customHeight="1" x14ac:dyDescent="0.25">
      <c r="A28" s="27">
        <v>6</v>
      </c>
      <c r="B28" s="28"/>
      <c r="C28" s="29" t="s">
        <v>245</v>
      </c>
      <c r="D28" s="29" t="s">
        <v>246</v>
      </c>
      <c r="E28" s="72"/>
      <c r="F28" s="53"/>
      <c r="G28" s="30"/>
      <c r="H28" s="54"/>
      <c r="I28" s="49"/>
      <c r="J28" s="31"/>
      <c r="K28" s="16"/>
      <c r="L28" s="32" t="s">
        <v>7</v>
      </c>
      <c r="M28" s="32"/>
      <c r="N28" s="32"/>
      <c r="O28" s="37"/>
      <c r="P28" s="33"/>
    </row>
    <row r="29" spans="1:16" ht="74.25" customHeight="1" thickBot="1" x14ac:dyDescent="0.3">
      <c r="A29" s="27">
        <v>7</v>
      </c>
      <c r="B29" s="34" t="s">
        <v>123</v>
      </c>
      <c r="C29" s="73"/>
      <c r="D29" s="73"/>
      <c r="E29" s="74" t="s">
        <v>126</v>
      </c>
      <c r="F29" s="55" t="s">
        <v>247</v>
      </c>
      <c r="G29" s="30" t="s">
        <v>248</v>
      </c>
      <c r="H29" s="56"/>
      <c r="I29" s="50">
        <v>3</v>
      </c>
      <c r="J29" s="31" t="s">
        <v>13</v>
      </c>
      <c r="K29" s="16" t="str">
        <f>VLOOKUP($I29&amp;$J29,Sheet1!$A$7:$B$31,2,FALSE)</f>
        <v>Low</v>
      </c>
      <c r="L29" s="32" t="s">
        <v>7</v>
      </c>
      <c r="M29" s="32"/>
      <c r="N29" s="32"/>
      <c r="O29" s="37"/>
      <c r="P29" s="38"/>
    </row>
    <row r="30" spans="1:16" ht="19.5" customHeight="1" thickBot="1" x14ac:dyDescent="0.3">
      <c r="A30" s="103" t="s">
        <v>81</v>
      </c>
      <c r="B30" s="105"/>
      <c r="C30" s="105"/>
      <c r="D30" s="105"/>
      <c r="E30" s="105"/>
      <c r="F30" s="105"/>
      <c r="G30" s="105"/>
      <c r="H30" s="105"/>
      <c r="I30" s="105"/>
      <c r="J30" s="105"/>
      <c r="K30" s="105"/>
      <c r="L30" s="105"/>
      <c r="M30" s="105"/>
      <c r="N30" s="105"/>
      <c r="O30" s="105"/>
      <c r="P30" s="106"/>
    </row>
    <row r="31" spans="1:16" ht="60" customHeight="1" thickBot="1" x14ac:dyDescent="0.3">
      <c r="A31" s="22">
        <v>1</v>
      </c>
      <c r="B31" s="23" t="s">
        <v>174</v>
      </c>
      <c r="C31" s="69" t="s">
        <v>175</v>
      </c>
      <c r="D31" s="69" t="s">
        <v>152</v>
      </c>
      <c r="E31" s="75" t="s">
        <v>127</v>
      </c>
      <c r="F31" s="55" t="s">
        <v>128</v>
      </c>
      <c r="G31" s="30" t="s">
        <v>138</v>
      </c>
      <c r="H31" s="60" t="s">
        <v>176</v>
      </c>
      <c r="I31" s="57">
        <v>1</v>
      </c>
      <c r="J31" s="24" t="s">
        <v>14</v>
      </c>
      <c r="K31" s="16" t="str">
        <f>VLOOKUP($I31&amp;$J31,Sheet1!$A$7:$B$31,2,FALSE)</f>
        <v>Low</v>
      </c>
      <c r="L31" s="32" t="s">
        <v>7</v>
      </c>
      <c r="M31" s="32"/>
      <c r="N31" s="32"/>
      <c r="O31" s="32"/>
      <c r="P31" s="26"/>
    </row>
    <row r="32" spans="1:16" ht="60" customHeight="1" thickBot="1" x14ac:dyDescent="0.3">
      <c r="A32" s="94">
        <v>2</v>
      </c>
      <c r="B32" s="95" t="s">
        <v>216</v>
      </c>
      <c r="C32" s="70" t="s">
        <v>217</v>
      </c>
      <c r="D32" s="70"/>
      <c r="E32" s="96" t="s">
        <v>218</v>
      </c>
      <c r="F32" s="97" t="s">
        <v>219</v>
      </c>
      <c r="G32" s="98" t="s">
        <v>220</v>
      </c>
      <c r="H32" s="102" t="s">
        <v>221</v>
      </c>
      <c r="I32" s="99">
        <v>2</v>
      </c>
      <c r="J32" s="100" t="s">
        <v>15</v>
      </c>
      <c r="K32" s="101" t="s">
        <v>17</v>
      </c>
      <c r="L32" s="86" t="s">
        <v>7</v>
      </c>
      <c r="M32" s="86" t="s">
        <v>7</v>
      </c>
      <c r="N32" s="86" t="s">
        <v>7</v>
      </c>
      <c r="O32" s="86"/>
      <c r="P32" s="88"/>
    </row>
    <row r="33" spans="1:16" ht="19.5" customHeight="1" thickBot="1" x14ac:dyDescent="0.3">
      <c r="A33" s="103" t="s">
        <v>82</v>
      </c>
      <c r="B33" s="105"/>
      <c r="C33" s="105"/>
      <c r="D33" s="105"/>
      <c r="E33" s="105"/>
      <c r="F33" s="105"/>
      <c r="G33" s="105"/>
      <c r="H33" s="105"/>
      <c r="I33" s="105"/>
      <c r="J33" s="105"/>
      <c r="K33" s="105"/>
      <c r="L33" s="105"/>
      <c r="M33" s="105"/>
      <c r="N33" s="105"/>
      <c r="O33" s="105"/>
      <c r="P33" s="106"/>
    </row>
    <row r="34" spans="1:16" ht="81" customHeight="1" thickBot="1" x14ac:dyDescent="0.3">
      <c r="A34" s="22">
        <v>1</v>
      </c>
      <c r="B34" s="23" t="s">
        <v>130</v>
      </c>
      <c r="C34" s="69" t="s">
        <v>177</v>
      </c>
      <c r="D34" s="69" t="s">
        <v>143</v>
      </c>
      <c r="E34" s="75" t="s">
        <v>129</v>
      </c>
      <c r="F34" s="51" t="s">
        <v>178</v>
      </c>
      <c r="G34" s="40" t="s">
        <v>179</v>
      </c>
      <c r="H34" s="52" t="s">
        <v>145</v>
      </c>
      <c r="I34" s="57">
        <v>2</v>
      </c>
      <c r="J34" s="24" t="s">
        <v>14</v>
      </c>
      <c r="K34" s="16" t="str">
        <f>VLOOKUP($I34&amp;$J34,Sheet1!$A$7:$B$31,2,FALSE)</f>
        <v>Low</v>
      </c>
      <c r="L34" s="32" t="s">
        <v>7</v>
      </c>
      <c r="M34" s="25"/>
      <c r="N34" s="25"/>
      <c r="O34" s="39"/>
      <c r="P34" s="26"/>
    </row>
    <row r="35" spans="1:16" ht="19.5" customHeight="1" thickBot="1" x14ac:dyDescent="0.3">
      <c r="A35" s="103" t="s">
        <v>238</v>
      </c>
      <c r="B35" s="105"/>
      <c r="C35" s="105"/>
      <c r="D35" s="105"/>
      <c r="E35" s="105"/>
      <c r="F35" s="105"/>
      <c r="G35" s="105"/>
      <c r="H35" s="105"/>
      <c r="I35" s="105"/>
      <c r="J35" s="105"/>
      <c r="K35" s="105"/>
      <c r="L35" s="105"/>
      <c r="M35" s="105"/>
      <c r="N35" s="105"/>
      <c r="O35" s="105"/>
      <c r="P35" s="106"/>
    </row>
    <row r="36" spans="1:16" ht="60" customHeight="1" thickBot="1" x14ac:dyDescent="0.3">
      <c r="A36" s="22">
        <v>1</v>
      </c>
      <c r="B36" s="23" t="s">
        <v>131</v>
      </c>
      <c r="C36" s="69" t="s">
        <v>180</v>
      </c>
      <c r="D36" s="69" t="s">
        <v>182</v>
      </c>
      <c r="E36" s="75" t="s">
        <v>132</v>
      </c>
      <c r="F36" s="51" t="s">
        <v>133</v>
      </c>
      <c r="G36" s="30" t="s">
        <v>146</v>
      </c>
      <c r="H36" s="52" t="s">
        <v>153</v>
      </c>
      <c r="I36" s="57">
        <v>2</v>
      </c>
      <c r="J36" s="24" t="s">
        <v>14</v>
      </c>
      <c r="K36" s="16" t="str">
        <f>VLOOKUP($I36&amp;$J36,Sheet1!$A$7:$B$31,2,FALSE)</f>
        <v>Low</v>
      </c>
      <c r="L36" s="32" t="s">
        <v>7</v>
      </c>
      <c r="M36" s="25"/>
      <c r="N36" s="25"/>
      <c r="O36" s="39"/>
      <c r="P36" s="26"/>
    </row>
    <row r="37" spans="1:16" ht="60" customHeight="1" thickBot="1" x14ac:dyDescent="0.3">
      <c r="A37" s="23">
        <v>2</v>
      </c>
      <c r="B37" s="23"/>
      <c r="C37" s="23" t="s">
        <v>181</v>
      </c>
      <c r="D37" s="23" t="s">
        <v>182</v>
      </c>
      <c r="E37" s="23" t="s">
        <v>132</v>
      </c>
      <c r="F37" s="23"/>
      <c r="G37" s="23"/>
      <c r="H37" s="23"/>
      <c r="I37" s="23"/>
      <c r="J37" s="23"/>
      <c r="K37" s="23"/>
      <c r="L37" s="23"/>
      <c r="M37" s="86"/>
      <c r="N37" s="86"/>
      <c r="O37" s="87"/>
      <c r="P37" s="88"/>
    </row>
    <row r="38" spans="1:16" ht="19.5" customHeight="1" thickBot="1" x14ac:dyDescent="0.3">
      <c r="A38" s="103" t="s">
        <v>83</v>
      </c>
      <c r="B38" s="105"/>
      <c r="C38" s="105"/>
      <c r="D38" s="105"/>
      <c r="E38" s="105"/>
      <c r="F38" s="105"/>
      <c r="G38" s="105"/>
      <c r="H38" s="105"/>
      <c r="I38" s="105"/>
      <c r="J38" s="105"/>
      <c r="K38" s="105"/>
      <c r="L38" s="105"/>
      <c r="M38" s="105"/>
      <c r="N38" s="105"/>
      <c r="O38" s="105"/>
      <c r="P38" s="106"/>
    </row>
    <row r="39" spans="1:16" ht="115.5" customHeight="1" thickBot="1" x14ac:dyDescent="0.3">
      <c r="A39" s="22">
        <v>1</v>
      </c>
      <c r="B39" s="23" t="s">
        <v>239</v>
      </c>
      <c r="C39" s="69" t="s">
        <v>257</v>
      </c>
      <c r="D39" s="70"/>
      <c r="E39" s="75" t="s">
        <v>240</v>
      </c>
      <c r="F39" s="51" t="s">
        <v>241</v>
      </c>
      <c r="G39" s="40" t="s">
        <v>162</v>
      </c>
      <c r="H39" s="52"/>
      <c r="I39" s="57">
        <v>2</v>
      </c>
      <c r="J39" s="24" t="s">
        <v>13</v>
      </c>
      <c r="K39" s="16" t="str">
        <f>VLOOKUP($I39&amp;$J39,Sheet1!$A$7:$B$31,2,FALSE)</f>
        <v>Low</v>
      </c>
      <c r="L39" s="32" t="s">
        <v>7</v>
      </c>
      <c r="M39" s="25"/>
      <c r="N39" s="25"/>
      <c r="O39" s="39"/>
      <c r="P39" s="26"/>
    </row>
    <row r="40" spans="1:16" ht="97.5" customHeight="1" thickBot="1" x14ac:dyDescent="0.3">
      <c r="A40" s="27">
        <v>2</v>
      </c>
      <c r="B40" s="28"/>
      <c r="C40" s="29"/>
      <c r="D40" s="29"/>
      <c r="E40" s="72"/>
      <c r="F40" s="53" t="s">
        <v>244</v>
      </c>
      <c r="G40" s="30" t="s">
        <v>142</v>
      </c>
      <c r="H40" s="54"/>
      <c r="I40" s="57">
        <v>2</v>
      </c>
      <c r="J40" s="24" t="s">
        <v>13</v>
      </c>
      <c r="K40" s="16" t="str">
        <f>VLOOKUP($I40&amp;$J40,Sheet1!$A$7:$B$31,2,FALSE)</f>
        <v>Low</v>
      </c>
      <c r="L40" s="32" t="s">
        <v>7</v>
      </c>
      <c r="M40" s="32"/>
      <c r="N40" s="32"/>
      <c r="O40" s="37"/>
      <c r="P40" s="33"/>
    </row>
    <row r="41" spans="1:16" ht="19.5" customHeight="1" thickBot="1" x14ac:dyDescent="0.3">
      <c r="A41" s="103" t="s">
        <v>84</v>
      </c>
      <c r="B41" s="104"/>
      <c r="C41" s="104"/>
      <c r="D41" s="104"/>
      <c r="E41" s="104"/>
      <c r="F41" s="105"/>
      <c r="G41" s="105"/>
      <c r="H41" s="105"/>
      <c r="I41" s="105"/>
      <c r="J41" s="105"/>
      <c r="K41" s="105"/>
      <c r="L41" s="105"/>
      <c r="M41" s="105"/>
      <c r="N41" s="105"/>
      <c r="O41" s="105"/>
      <c r="P41" s="106"/>
    </row>
    <row r="42" spans="1:16" ht="73.5" customHeight="1" thickBot="1" x14ac:dyDescent="0.3">
      <c r="A42" s="22">
        <v>1</v>
      </c>
      <c r="B42" s="76" t="s">
        <v>134</v>
      </c>
      <c r="C42" s="69"/>
      <c r="D42" s="69"/>
      <c r="E42" s="75" t="s">
        <v>135</v>
      </c>
      <c r="F42" s="79" t="s">
        <v>242</v>
      </c>
      <c r="G42" s="40" t="s">
        <v>258</v>
      </c>
      <c r="H42" s="52" t="s">
        <v>154</v>
      </c>
      <c r="I42" s="57">
        <v>3</v>
      </c>
      <c r="J42" s="24" t="s">
        <v>13</v>
      </c>
      <c r="K42" s="16" t="str">
        <f>VLOOKUP($I42&amp;$J42,Sheet1!$A$7:$B$31,2,FALSE)</f>
        <v>Low</v>
      </c>
      <c r="L42" s="32" t="s">
        <v>7</v>
      </c>
      <c r="M42" s="25"/>
      <c r="N42" s="25"/>
      <c r="O42" s="39"/>
      <c r="P42" s="26"/>
    </row>
    <row r="43" spans="1:16" ht="81" customHeight="1" thickBot="1" x14ac:dyDescent="0.3">
      <c r="A43" s="27">
        <v>2</v>
      </c>
      <c r="B43" s="34" t="s">
        <v>134</v>
      </c>
      <c r="C43" s="73"/>
      <c r="D43" s="73"/>
      <c r="E43" s="74" t="s">
        <v>136</v>
      </c>
      <c r="F43" s="80" t="s">
        <v>242</v>
      </c>
      <c r="G43" s="78" t="s">
        <v>243</v>
      </c>
      <c r="H43" s="52" t="s">
        <v>154</v>
      </c>
      <c r="I43" s="49">
        <v>3</v>
      </c>
      <c r="J43" s="31" t="s">
        <v>14</v>
      </c>
      <c r="K43" s="16" t="str">
        <f>VLOOKUP($I43&amp;$J43,Sheet1!$A$7:$B$31,2,FALSE)</f>
        <v>Moderate</v>
      </c>
      <c r="L43" s="32" t="s">
        <v>7</v>
      </c>
      <c r="M43" s="32"/>
      <c r="N43" s="32"/>
      <c r="O43" s="37"/>
      <c r="P43" s="33"/>
    </row>
    <row r="44" spans="1:16" ht="19.5" customHeight="1" thickBot="1" x14ac:dyDescent="0.3">
      <c r="A44" s="103" t="s">
        <v>79</v>
      </c>
      <c r="B44" s="104"/>
      <c r="C44" s="104"/>
      <c r="D44" s="104"/>
      <c r="E44" s="104"/>
      <c r="F44" s="104"/>
      <c r="G44" s="104"/>
      <c r="H44" s="104"/>
      <c r="I44" s="105"/>
      <c r="J44" s="105"/>
      <c r="K44" s="105"/>
      <c r="L44" s="105"/>
      <c r="M44" s="105"/>
      <c r="N44" s="105"/>
      <c r="O44" s="105"/>
      <c r="P44" s="106"/>
    </row>
    <row r="45" spans="1:16" ht="60" customHeight="1" thickBot="1" x14ac:dyDescent="0.3">
      <c r="A45" s="27">
        <v>1</v>
      </c>
      <c r="B45" s="34" t="s">
        <v>155</v>
      </c>
      <c r="C45" s="73" t="s">
        <v>183</v>
      </c>
      <c r="D45" s="81" t="s">
        <v>143</v>
      </c>
      <c r="E45" s="74" t="s">
        <v>156</v>
      </c>
      <c r="F45" s="55" t="s">
        <v>117</v>
      </c>
      <c r="G45" s="35" t="s">
        <v>146</v>
      </c>
      <c r="H45" s="56" t="s">
        <v>157</v>
      </c>
      <c r="I45" s="49">
        <v>2</v>
      </c>
      <c r="J45" s="31" t="s">
        <v>13</v>
      </c>
      <c r="K45" s="16" t="str">
        <f>VLOOKUP($I45&amp;$J45,Sheet1!$A$7:$B$31,2,FALSE)</f>
        <v>Low</v>
      </c>
      <c r="L45" s="32" t="s">
        <v>7</v>
      </c>
      <c r="M45" s="32"/>
      <c r="N45" s="32"/>
      <c r="O45" s="37"/>
      <c r="P45" s="33"/>
    </row>
    <row r="46" spans="1:16" ht="60" customHeight="1" thickBot="1" x14ac:dyDescent="0.3">
      <c r="A46" s="27">
        <v>2</v>
      </c>
      <c r="B46" s="34" t="s">
        <v>212</v>
      </c>
      <c r="C46" s="81" t="s">
        <v>199</v>
      </c>
      <c r="D46" s="81" t="s">
        <v>200</v>
      </c>
      <c r="E46" s="74" t="s">
        <v>201</v>
      </c>
      <c r="F46" s="55" t="s">
        <v>202</v>
      </c>
      <c r="G46" s="35" t="s">
        <v>203</v>
      </c>
      <c r="H46" s="56" t="s">
        <v>204</v>
      </c>
      <c r="I46" s="49">
        <v>3</v>
      </c>
      <c r="J46" s="31" t="s">
        <v>13</v>
      </c>
      <c r="K46" s="16" t="str">
        <f>VLOOKUP($I46&amp;$J46,Sheet1!$A$7:$B$31,2,FALSE)</f>
        <v>Low</v>
      </c>
      <c r="L46" s="32"/>
      <c r="M46" s="32"/>
      <c r="N46" s="32" t="s">
        <v>7</v>
      </c>
      <c r="O46" s="37"/>
      <c r="P46" s="33" t="s">
        <v>7</v>
      </c>
    </row>
    <row r="47" spans="1:16" ht="60" customHeight="1" thickBot="1" x14ac:dyDescent="0.3">
      <c r="A47" s="27">
        <v>3</v>
      </c>
      <c r="B47" s="34" t="s">
        <v>205</v>
      </c>
      <c r="C47" s="73" t="s">
        <v>206</v>
      </c>
      <c r="D47" s="81" t="s">
        <v>207</v>
      </c>
      <c r="E47" s="74" t="s">
        <v>208</v>
      </c>
      <c r="F47" s="55" t="s">
        <v>209</v>
      </c>
      <c r="G47" s="35" t="s">
        <v>210</v>
      </c>
      <c r="H47" s="56" t="s">
        <v>211</v>
      </c>
      <c r="I47" s="49">
        <v>2</v>
      </c>
      <c r="J47" s="31" t="s">
        <v>13</v>
      </c>
      <c r="K47" s="16" t="s">
        <v>17</v>
      </c>
      <c r="L47" s="32"/>
      <c r="M47" s="32" t="s">
        <v>7</v>
      </c>
      <c r="N47" s="32" t="s">
        <v>7</v>
      </c>
      <c r="O47" s="37"/>
      <c r="P47" s="33"/>
    </row>
    <row r="48" spans="1:16" ht="60" customHeight="1" thickBot="1" x14ac:dyDescent="0.3">
      <c r="A48" s="27">
        <v>4</v>
      </c>
      <c r="B48" s="34" t="s">
        <v>184</v>
      </c>
      <c r="C48" s="73"/>
      <c r="D48" s="81"/>
      <c r="E48" s="74" t="s">
        <v>185</v>
      </c>
      <c r="F48" s="55" t="s">
        <v>215</v>
      </c>
      <c r="G48" s="35" t="s">
        <v>186</v>
      </c>
      <c r="H48" s="56"/>
      <c r="I48" s="49">
        <v>2</v>
      </c>
      <c r="J48" s="31" t="s">
        <v>13</v>
      </c>
      <c r="K48" s="16" t="str">
        <f>VLOOKUP($I48&amp;$J48,Sheet1!$A$7:$B$31,2,FALSE)</f>
        <v>Low</v>
      </c>
      <c r="L48" s="32" t="s">
        <v>7</v>
      </c>
      <c r="M48" s="32"/>
      <c r="N48" s="32"/>
      <c r="O48" s="37"/>
      <c r="P48" s="33"/>
    </row>
  </sheetData>
  <sheetProtection insertRows="0" deleteRows="0"/>
  <mergeCells count="26">
    <mergeCell ref="H5:H6"/>
    <mergeCell ref="F5:G5"/>
    <mergeCell ref="A1:C1"/>
    <mergeCell ref="I2:L2"/>
    <mergeCell ref="I3:L3"/>
    <mergeCell ref="D2:F2"/>
    <mergeCell ref="D3:F3"/>
    <mergeCell ref="A2:C2"/>
    <mergeCell ref="A3:C3"/>
    <mergeCell ref="C5:D5"/>
    <mergeCell ref="A41:P41"/>
    <mergeCell ref="A44:P44"/>
    <mergeCell ref="A15:P15"/>
    <mergeCell ref="A7:P7"/>
    <mergeCell ref="I5:I6"/>
    <mergeCell ref="J5:J6"/>
    <mergeCell ref="A5:A6"/>
    <mergeCell ref="B5:B6"/>
    <mergeCell ref="E5:E6"/>
    <mergeCell ref="A30:P30"/>
    <mergeCell ref="A33:P33"/>
    <mergeCell ref="A35:P35"/>
    <mergeCell ref="A38:P38"/>
    <mergeCell ref="A22:P22"/>
    <mergeCell ref="K5:K6"/>
    <mergeCell ref="L5:P5"/>
  </mergeCells>
  <phoneticPr fontId="26" type="noConversion"/>
  <conditionalFormatting sqref="K31:K32 K34 K8:K10 K45:K47">
    <cfRule type="cellIs" dxfId="299" priority="1337" operator="equal">
      <formula>"I"</formula>
    </cfRule>
    <cfRule type="cellIs" dxfId="298" priority="1338" operator="equal">
      <formula>"M"</formula>
    </cfRule>
    <cfRule type="cellIs" dxfId="297" priority="1339" operator="equal">
      <formula>"L"</formula>
    </cfRule>
    <cfRule type="cellIs" dxfId="296" priority="1340" operator="equal">
      <formula>"S"</formula>
    </cfRule>
  </conditionalFormatting>
  <conditionalFormatting sqref="K31:K32 K34 K8:K10 K45:K47">
    <cfRule type="cellIs" dxfId="295" priority="1281" operator="equal">
      <formula>"I"</formula>
    </cfRule>
    <cfRule type="cellIs" dxfId="294" priority="1282" operator="equal">
      <formula>"M"</formula>
    </cfRule>
    <cfRule type="cellIs" dxfId="293" priority="1283" operator="equal">
      <formula>"L"</formula>
    </cfRule>
    <cfRule type="cellIs" dxfId="292" priority="1284" operator="equal">
      <formula>"S"</formula>
    </cfRule>
  </conditionalFormatting>
  <conditionalFormatting sqref="K31:K32 K34 K8:K10 K45:K47">
    <cfRule type="containsText" dxfId="291" priority="1293" operator="containsText" text="Intolerable">
      <formula>NOT(ISERROR(SEARCH("Intolerable",K8)))</formula>
    </cfRule>
    <cfRule type="containsText" dxfId="290" priority="1294" operator="containsText" text="Moderate">
      <formula>NOT(ISERROR(SEARCH("Moderate",K8)))</formula>
    </cfRule>
    <cfRule type="containsText" dxfId="289" priority="1295" operator="containsText" text="Low">
      <formula>NOT(ISERROR(SEARCH("Low",K8)))</formula>
    </cfRule>
    <cfRule type="containsText" dxfId="288" priority="1296" operator="containsText" text="Substantial">
      <formula>NOT(ISERROR(SEARCH("Substantial",K8)))</formula>
    </cfRule>
  </conditionalFormatting>
  <conditionalFormatting sqref="K8:K9">
    <cfRule type="cellIs" dxfId="287" priority="393" operator="equal">
      <formula>"I"</formula>
    </cfRule>
    <cfRule type="cellIs" dxfId="286" priority="394" operator="equal">
      <formula>"M"</formula>
    </cfRule>
    <cfRule type="cellIs" dxfId="285" priority="395" operator="equal">
      <formula>"L"</formula>
    </cfRule>
    <cfRule type="cellIs" dxfId="284" priority="396" operator="equal">
      <formula>"S"</formula>
    </cfRule>
  </conditionalFormatting>
  <conditionalFormatting sqref="K8:K9">
    <cfRule type="cellIs" dxfId="283" priority="385" operator="equal">
      <formula>"I"</formula>
    </cfRule>
    <cfRule type="cellIs" dxfId="282" priority="386" operator="equal">
      <formula>"M"</formula>
    </cfRule>
    <cfRule type="cellIs" dxfId="281" priority="387" operator="equal">
      <formula>"L"</formula>
    </cfRule>
    <cfRule type="cellIs" dxfId="280" priority="388" operator="equal">
      <formula>"S"</formula>
    </cfRule>
  </conditionalFormatting>
  <conditionalFormatting sqref="K8:K9">
    <cfRule type="containsText" dxfId="279" priority="389" operator="containsText" text="Intolerable">
      <formula>NOT(ISERROR(SEARCH("Intolerable",K8)))</formula>
    </cfRule>
    <cfRule type="containsText" dxfId="278" priority="390" operator="containsText" text="Moderate">
      <formula>NOT(ISERROR(SEARCH("Moderate",K8)))</formula>
    </cfRule>
    <cfRule type="containsText" dxfId="277" priority="391" operator="containsText" text="Low">
      <formula>NOT(ISERROR(SEARCH("Low",K8)))</formula>
    </cfRule>
    <cfRule type="containsText" dxfId="276" priority="392" operator="containsText" text="Substantial">
      <formula>NOT(ISERROR(SEARCH("Substantial",K8)))</formula>
    </cfRule>
  </conditionalFormatting>
  <conditionalFormatting sqref="K8:K9">
    <cfRule type="cellIs" dxfId="275" priority="381" operator="equal">
      <formula>"I"</formula>
    </cfRule>
    <cfRule type="cellIs" dxfId="274" priority="382" operator="equal">
      <formula>"M"</formula>
    </cfRule>
    <cfRule type="cellIs" dxfId="273" priority="383" operator="equal">
      <formula>"L"</formula>
    </cfRule>
    <cfRule type="cellIs" dxfId="272" priority="384" operator="equal">
      <formula>"S"</formula>
    </cfRule>
  </conditionalFormatting>
  <conditionalFormatting sqref="K8:K9">
    <cfRule type="cellIs" dxfId="271" priority="373" operator="equal">
      <formula>"I"</formula>
    </cfRule>
    <cfRule type="cellIs" dxfId="270" priority="374" operator="equal">
      <formula>"M"</formula>
    </cfRule>
    <cfRule type="cellIs" dxfId="269" priority="375" operator="equal">
      <formula>"L"</formula>
    </cfRule>
    <cfRule type="cellIs" dxfId="268" priority="376" operator="equal">
      <formula>"S"</formula>
    </cfRule>
  </conditionalFormatting>
  <conditionalFormatting sqref="K8:K9">
    <cfRule type="containsText" dxfId="267" priority="377" operator="containsText" text="Intolerable">
      <formula>NOT(ISERROR(SEARCH("Intolerable",K8)))</formula>
    </cfRule>
    <cfRule type="containsText" dxfId="266" priority="378" operator="containsText" text="Moderate">
      <formula>NOT(ISERROR(SEARCH("Moderate",K8)))</formula>
    </cfRule>
    <cfRule type="containsText" dxfId="265" priority="379" operator="containsText" text="Low">
      <formula>NOT(ISERROR(SEARCH("Low",K8)))</formula>
    </cfRule>
    <cfRule type="containsText" dxfId="264" priority="380" operator="containsText" text="Substantial">
      <formula>NOT(ISERROR(SEARCH("Substantial",K8)))</formula>
    </cfRule>
  </conditionalFormatting>
  <conditionalFormatting sqref="K14">
    <cfRule type="cellIs" dxfId="263" priority="369" operator="equal">
      <formula>"I"</formula>
    </cfRule>
    <cfRule type="cellIs" dxfId="262" priority="370" operator="equal">
      <formula>"M"</formula>
    </cfRule>
    <cfRule type="cellIs" dxfId="261" priority="371" operator="equal">
      <formula>"L"</formula>
    </cfRule>
    <cfRule type="cellIs" dxfId="260" priority="372" operator="equal">
      <formula>"S"</formula>
    </cfRule>
  </conditionalFormatting>
  <conditionalFormatting sqref="K14">
    <cfRule type="cellIs" dxfId="259" priority="361" operator="equal">
      <formula>"I"</formula>
    </cfRule>
    <cfRule type="cellIs" dxfId="258" priority="362" operator="equal">
      <formula>"M"</formula>
    </cfRule>
    <cfRule type="cellIs" dxfId="257" priority="363" operator="equal">
      <formula>"L"</formula>
    </cfRule>
    <cfRule type="cellIs" dxfId="256" priority="364" operator="equal">
      <formula>"S"</formula>
    </cfRule>
  </conditionalFormatting>
  <conditionalFormatting sqref="K14">
    <cfRule type="containsText" dxfId="255" priority="365" operator="containsText" text="Intolerable">
      <formula>NOT(ISERROR(SEARCH("Intolerable",K14)))</formula>
    </cfRule>
    <cfRule type="containsText" dxfId="254" priority="366" operator="containsText" text="Moderate">
      <formula>NOT(ISERROR(SEARCH("Moderate",K14)))</formula>
    </cfRule>
    <cfRule type="containsText" dxfId="253" priority="367" operator="containsText" text="Low">
      <formula>NOT(ISERROR(SEARCH("Low",K14)))</formula>
    </cfRule>
    <cfRule type="containsText" dxfId="252" priority="368" operator="containsText" text="Substantial">
      <formula>NOT(ISERROR(SEARCH("Substantial",K14)))</formula>
    </cfRule>
  </conditionalFormatting>
  <conditionalFormatting sqref="K14">
    <cfRule type="cellIs" dxfId="251" priority="357" operator="equal">
      <formula>"I"</formula>
    </cfRule>
    <cfRule type="cellIs" dxfId="250" priority="358" operator="equal">
      <formula>"M"</formula>
    </cfRule>
    <cfRule type="cellIs" dxfId="249" priority="359" operator="equal">
      <formula>"L"</formula>
    </cfRule>
    <cfRule type="cellIs" dxfId="248" priority="360" operator="equal">
      <formula>"S"</formula>
    </cfRule>
  </conditionalFormatting>
  <conditionalFormatting sqref="K14">
    <cfRule type="cellIs" dxfId="247" priority="349" operator="equal">
      <formula>"I"</formula>
    </cfRule>
    <cfRule type="cellIs" dxfId="246" priority="350" operator="equal">
      <formula>"M"</formula>
    </cfRule>
    <cfRule type="cellIs" dxfId="245" priority="351" operator="equal">
      <formula>"L"</formula>
    </cfRule>
    <cfRule type="cellIs" dxfId="244" priority="352" operator="equal">
      <formula>"S"</formula>
    </cfRule>
  </conditionalFormatting>
  <conditionalFormatting sqref="K14">
    <cfRule type="containsText" dxfId="243" priority="353" operator="containsText" text="Intolerable">
      <formula>NOT(ISERROR(SEARCH("Intolerable",K14)))</formula>
    </cfRule>
    <cfRule type="containsText" dxfId="242" priority="354" operator="containsText" text="Moderate">
      <formula>NOT(ISERROR(SEARCH("Moderate",K14)))</formula>
    </cfRule>
    <cfRule type="containsText" dxfId="241" priority="355" operator="containsText" text="Low">
      <formula>NOT(ISERROR(SEARCH("Low",K14)))</formula>
    </cfRule>
    <cfRule type="containsText" dxfId="240" priority="356" operator="containsText" text="Substantial">
      <formula>NOT(ISERROR(SEARCH("Substantial",K14)))</formula>
    </cfRule>
  </conditionalFormatting>
  <conditionalFormatting sqref="K16 K18:K19">
    <cfRule type="cellIs" dxfId="239" priority="345" operator="equal">
      <formula>"I"</formula>
    </cfRule>
    <cfRule type="cellIs" dxfId="238" priority="346" operator="equal">
      <formula>"M"</formula>
    </cfRule>
    <cfRule type="cellIs" dxfId="237" priority="347" operator="equal">
      <formula>"L"</formula>
    </cfRule>
    <cfRule type="cellIs" dxfId="236" priority="348" operator="equal">
      <formula>"S"</formula>
    </cfRule>
  </conditionalFormatting>
  <conditionalFormatting sqref="K16 K18:K19">
    <cfRule type="cellIs" dxfId="235" priority="337" operator="equal">
      <formula>"I"</formula>
    </cfRule>
    <cfRule type="cellIs" dxfId="234" priority="338" operator="equal">
      <formula>"M"</formula>
    </cfRule>
    <cfRule type="cellIs" dxfId="233" priority="339" operator="equal">
      <formula>"L"</formula>
    </cfRule>
    <cfRule type="cellIs" dxfId="232" priority="340" operator="equal">
      <formula>"S"</formula>
    </cfRule>
  </conditionalFormatting>
  <conditionalFormatting sqref="K16 K18:K19">
    <cfRule type="containsText" dxfId="231" priority="341" operator="containsText" text="Intolerable">
      <formula>NOT(ISERROR(SEARCH("Intolerable",K16)))</formula>
    </cfRule>
    <cfRule type="containsText" dxfId="230" priority="342" operator="containsText" text="Moderate">
      <formula>NOT(ISERROR(SEARCH("Moderate",K16)))</formula>
    </cfRule>
    <cfRule type="containsText" dxfId="229" priority="343" operator="containsText" text="Low">
      <formula>NOT(ISERROR(SEARCH("Low",K16)))</formula>
    </cfRule>
    <cfRule type="containsText" dxfId="228" priority="344" operator="containsText" text="Substantial">
      <formula>NOT(ISERROR(SEARCH("Substantial",K16)))</formula>
    </cfRule>
  </conditionalFormatting>
  <conditionalFormatting sqref="K16 K18:K19">
    <cfRule type="cellIs" dxfId="227" priority="333" operator="equal">
      <formula>"I"</formula>
    </cfRule>
    <cfRule type="cellIs" dxfId="226" priority="334" operator="equal">
      <formula>"M"</formula>
    </cfRule>
    <cfRule type="cellIs" dxfId="225" priority="335" operator="equal">
      <formula>"L"</formula>
    </cfRule>
    <cfRule type="cellIs" dxfId="224" priority="336" operator="equal">
      <formula>"S"</formula>
    </cfRule>
  </conditionalFormatting>
  <conditionalFormatting sqref="K16 K18:K19">
    <cfRule type="cellIs" dxfId="223" priority="325" operator="equal">
      <formula>"I"</formula>
    </cfRule>
    <cfRule type="cellIs" dxfId="222" priority="326" operator="equal">
      <formula>"M"</formula>
    </cfRule>
    <cfRule type="cellIs" dxfId="221" priority="327" operator="equal">
      <formula>"L"</formula>
    </cfRule>
    <cfRule type="cellIs" dxfId="220" priority="328" operator="equal">
      <formula>"S"</formula>
    </cfRule>
  </conditionalFormatting>
  <conditionalFormatting sqref="K16 K18:K19">
    <cfRule type="containsText" dxfId="219" priority="329" operator="containsText" text="Intolerable">
      <formula>NOT(ISERROR(SEARCH("Intolerable",K16)))</formula>
    </cfRule>
    <cfRule type="containsText" dxfId="218" priority="330" operator="containsText" text="Moderate">
      <formula>NOT(ISERROR(SEARCH("Moderate",K16)))</formula>
    </cfRule>
    <cfRule type="containsText" dxfId="217" priority="331" operator="containsText" text="Low">
      <formula>NOT(ISERROR(SEARCH("Low",K16)))</formula>
    </cfRule>
    <cfRule type="containsText" dxfId="216" priority="332" operator="containsText" text="Substantial">
      <formula>NOT(ISERROR(SEARCH("Substantial",K16)))</formula>
    </cfRule>
  </conditionalFormatting>
  <conditionalFormatting sqref="K23:K29">
    <cfRule type="cellIs" dxfId="215" priority="321" operator="equal">
      <formula>"I"</formula>
    </cfRule>
    <cfRule type="cellIs" dxfId="214" priority="322" operator="equal">
      <formula>"M"</formula>
    </cfRule>
    <cfRule type="cellIs" dxfId="213" priority="323" operator="equal">
      <formula>"L"</formula>
    </cfRule>
    <cfRule type="cellIs" dxfId="212" priority="324" operator="equal">
      <formula>"S"</formula>
    </cfRule>
  </conditionalFormatting>
  <conditionalFormatting sqref="K23:K29">
    <cfRule type="cellIs" dxfId="211" priority="313" operator="equal">
      <formula>"I"</formula>
    </cfRule>
    <cfRule type="cellIs" dxfId="210" priority="314" operator="equal">
      <formula>"M"</formula>
    </cfRule>
    <cfRule type="cellIs" dxfId="209" priority="315" operator="equal">
      <formula>"L"</formula>
    </cfRule>
    <cfRule type="cellIs" dxfId="208" priority="316" operator="equal">
      <formula>"S"</formula>
    </cfRule>
  </conditionalFormatting>
  <conditionalFormatting sqref="K23:K29">
    <cfRule type="containsText" dxfId="207" priority="317" operator="containsText" text="Intolerable">
      <formula>NOT(ISERROR(SEARCH("Intolerable",K23)))</formula>
    </cfRule>
    <cfRule type="containsText" dxfId="206" priority="318" operator="containsText" text="Moderate">
      <formula>NOT(ISERROR(SEARCH("Moderate",K23)))</formula>
    </cfRule>
    <cfRule type="containsText" dxfId="205" priority="319" operator="containsText" text="Low">
      <formula>NOT(ISERROR(SEARCH("Low",K23)))</formula>
    </cfRule>
    <cfRule type="containsText" dxfId="204" priority="320" operator="containsText" text="Substantial">
      <formula>NOT(ISERROR(SEARCH("Substantial",K23)))</formula>
    </cfRule>
  </conditionalFormatting>
  <conditionalFormatting sqref="K23:K29">
    <cfRule type="cellIs" dxfId="203" priority="309" operator="equal">
      <formula>"I"</formula>
    </cfRule>
    <cfRule type="cellIs" dxfId="202" priority="310" operator="equal">
      <formula>"M"</formula>
    </cfRule>
    <cfRule type="cellIs" dxfId="201" priority="311" operator="equal">
      <formula>"L"</formula>
    </cfRule>
    <cfRule type="cellIs" dxfId="200" priority="312" operator="equal">
      <formula>"S"</formula>
    </cfRule>
  </conditionalFormatting>
  <conditionalFormatting sqref="K23:K29">
    <cfRule type="cellIs" dxfId="199" priority="301" operator="equal">
      <formula>"I"</formula>
    </cfRule>
    <cfRule type="cellIs" dxfId="198" priority="302" operator="equal">
      <formula>"M"</formula>
    </cfRule>
    <cfRule type="cellIs" dxfId="197" priority="303" operator="equal">
      <formula>"L"</formula>
    </cfRule>
    <cfRule type="cellIs" dxfId="196" priority="304" operator="equal">
      <formula>"S"</formula>
    </cfRule>
  </conditionalFormatting>
  <conditionalFormatting sqref="K23:K29">
    <cfRule type="containsText" dxfId="195" priority="305" operator="containsText" text="Intolerable">
      <formula>NOT(ISERROR(SEARCH("Intolerable",K23)))</formula>
    </cfRule>
    <cfRule type="containsText" dxfId="194" priority="306" operator="containsText" text="Moderate">
      <formula>NOT(ISERROR(SEARCH("Moderate",K23)))</formula>
    </cfRule>
    <cfRule type="containsText" dxfId="193" priority="307" operator="containsText" text="Low">
      <formula>NOT(ISERROR(SEARCH("Low",K23)))</formula>
    </cfRule>
    <cfRule type="containsText" dxfId="192" priority="308" operator="containsText" text="Substantial">
      <formula>NOT(ISERROR(SEARCH("Substantial",K23)))</formula>
    </cfRule>
  </conditionalFormatting>
  <conditionalFormatting sqref="K36">
    <cfRule type="cellIs" dxfId="191" priority="249" operator="equal">
      <formula>"I"</formula>
    </cfRule>
    <cfRule type="cellIs" dxfId="190" priority="250" operator="equal">
      <formula>"M"</formula>
    </cfRule>
    <cfRule type="cellIs" dxfId="189" priority="251" operator="equal">
      <formula>"L"</formula>
    </cfRule>
    <cfRule type="cellIs" dxfId="188" priority="252" operator="equal">
      <formula>"S"</formula>
    </cfRule>
  </conditionalFormatting>
  <conditionalFormatting sqref="K36">
    <cfRule type="cellIs" dxfId="187" priority="241" operator="equal">
      <formula>"I"</formula>
    </cfRule>
    <cfRule type="cellIs" dxfId="186" priority="242" operator="equal">
      <formula>"M"</formula>
    </cfRule>
    <cfRule type="cellIs" dxfId="185" priority="243" operator="equal">
      <formula>"L"</formula>
    </cfRule>
    <cfRule type="cellIs" dxfId="184" priority="244" operator="equal">
      <formula>"S"</formula>
    </cfRule>
  </conditionalFormatting>
  <conditionalFormatting sqref="K36">
    <cfRule type="containsText" dxfId="183" priority="245" operator="containsText" text="Intolerable">
      <formula>NOT(ISERROR(SEARCH("Intolerable",K36)))</formula>
    </cfRule>
    <cfRule type="containsText" dxfId="182" priority="246" operator="containsText" text="Moderate">
      <formula>NOT(ISERROR(SEARCH("Moderate",K36)))</formula>
    </cfRule>
    <cfRule type="containsText" dxfId="181" priority="247" operator="containsText" text="Low">
      <formula>NOT(ISERROR(SEARCH("Low",K36)))</formula>
    </cfRule>
    <cfRule type="containsText" dxfId="180" priority="248" operator="containsText" text="Substantial">
      <formula>NOT(ISERROR(SEARCH("Substantial",K36)))</formula>
    </cfRule>
  </conditionalFormatting>
  <conditionalFormatting sqref="K36">
    <cfRule type="cellIs" dxfId="179" priority="237" operator="equal">
      <formula>"I"</formula>
    </cfRule>
    <cfRule type="cellIs" dxfId="178" priority="238" operator="equal">
      <formula>"M"</formula>
    </cfRule>
    <cfRule type="cellIs" dxfId="177" priority="239" operator="equal">
      <formula>"L"</formula>
    </cfRule>
    <cfRule type="cellIs" dxfId="176" priority="240" operator="equal">
      <formula>"S"</formula>
    </cfRule>
  </conditionalFormatting>
  <conditionalFormatting sqref="K36">
    <cfRule type="cellIs" dxfId="175" priority="229" operator="equal">
      <formula>"I"</formula>
    </cfRule>
    <cfRule type="cellIs" dxfId="174" priority="230" operator="equal">
      <formula>"M"</formula>
    </cfRule>
    <cfRule type="cellIs" dxfId="173" priority="231" operator="equal">
      <formula>"L"</formula>
    </cfRule>
    <cfRule type="cellIs" dxfId="172" priority="232" operator="equal">
      <formula>"S"</formula>
    </cfRule>
  </conditionalFormatting>
  <conditionalFormatting sqref="K36">
    <cfRule type="containsText" dxfId="171" priority="233" operator="containsText" text="Intolerable">
      <formula>NOT(ISERROR(SEARCH("Intolerable",K36)))</formula>
    </cfRule>
    <cfRule type="containsText" dxfId="170" priority="234" operator="containsText" text="Moderate">
      <formula>NOT(ISERROR(SEARCH("Moderate",K36)))</formula>
    </cfRule>
    <cfRule type="containsText" dxfId="169" priority="235" operator="containsText" text="Low">
      <formula>NOT(ISERROR(SEARCH("Low",K36)))</formula>
    </cfRule>
    <cfRule type="containsText" dxfId="168" priority="236" operator="containsText" text="Substantial">
      <formula>NOT(ISERROR(SEARCH("Substantial",K36)))</formula>
    </cfRule>
  </conditionalFormatting>
  <conditionalFormatting sqref="K39">
    <cfRule type="cellIs" dxfId="167" priority="225" operator="equal">
      <formula>"I"</formula>
    </cfRule>
    <cfRule type="cellIs" dxfId="166" priority="226" operator="equal">
      <formula>"M"</formula>
    </cfRule>
    <cfRule type="cellIs" dxfId="165" priority="227" operator="equal">
      <formula>"L"</formula>
    </cfRule>
    <cfRule type="cellIs" dxfId="164" priority="228" operator="equal">
      <formula>"S"</formula>
    </cfRule>
  </conditionalFormatting>
  <conditionalFormatting sqref="K39">
    <cfRule type="cellIs" dxfId="163" priority="217" operator="equal">
      <formula>"I"</formula>
    </cfRule>
    <cfRule type="cellIs" dxfId="162" priority="218" operator="equal">
      <formula>"M"</formula>
    </cfRule>
    <cfRule type="cellIs" dxfId="161" priority="219" operator="equal">
      <formula>"L"</formula>
    </cfRule>
    <cfRule type="cellIs" dxfId="160" priority="220" operator="equal">
      <formula>"S"</formula>
    </cfRule>
  </conditionalFormatting>
  <conditionalFormatting sqref="K39">
    <cfRule type="containsText" dxfId="159" priority="221" operator="containsText" text="Intolerable">
      <formula>NOT(ISERROR(SEARCH("Intolerable",K39)))</formula>
    </cfRule>
    <cfRule type="containsText" dxfId="158" priority="222" operator="containsText" text="Moderate">
      <formula>NOT(ISERROR(SEARCH("Moderate",K39)))</formula>
    </cfRule>
    <cfRule type="containsText" dxfId="157" priority="223" operator="containsText" text="Low">
      <formula>NOT(ISERROR(SEARCH("Low",K39)))</formula>
    </cfRule>
    <cfRule type="containsText" dxfId="156" priority="224" operator="containsText" text="Substantial">
      <formula>NOT(ISERROR(SEARCH("Substantial",K39)))</formula>
    </cfRule>
  </conditionalFormatting>
  <conditionalFormatting sqref="K39">
    <cfRule type="cellIs" dxfId="155" priority="213" operator="equal">
      <formula>"I"</formula>
    </cfRule>
    <cfRule type="cellIs" dxfId="154" priority="214" operator="equal">
      <formula>"M"</formula>
    </cfRule>
    <cfRule type="cellIs" dxfId="153" priority="215" operator="equal">
      <formula>"L"</formula>
    </cfRule>
    <cfRule type="cellIs" dxfId="152" priority="216" operator="equal">
      <formula>"S"</formula>
    </cfRule>
  </conditionalFormatting>
  <conditionalFormatting sqref="K39">
    <cfRule type="cellIs" dxfId="151" priority="205" operator="equal">
      <formula>"I"</formula>
    </cfRule>
    <cfRule type="cellIs" dxfId="150" priority="206" operator="equal">
      <formula>"M"</formula>
    </cfRule>
    <cfRule type="cellIs" dxfId="149" priority="207" operator="equal">
      <formula>"L"</formula>
    </cfRule>
    <cfRule type="cellIs" dxfId="148" priority="208" operator="equal">
      <formula>"S"</formula>
    </cfRule>
  </conditionalFormatting>
  <conditionalFormatting sqref="K39">
    <cfRule type="containsText" dxfId="147" priority="209" operator="containsText" text="Intolerable">
      <formula>NOT(ISERROR(SEARCH("Intolerable",K39)))</formula>
    </cfRule>
    <cfRule type="containsText" dxfId="146" priority="210" operator="containsText" text="Moderate">
      <formula>NOT(ISERROR(SEARCH("Moderate",K39)))</formula>
    </cfRule>
    <cfRule type="containsText" dxfId="145" priority="211" operator="containsText" text="Low">
      <formula>NOT(ISERROR(SEARCH("Low",K39)))</formula>
    </cfRule>
    <cfRule type="containsText" dxfId="144" priority="212" operator="containsText" text="Substantial">
      <formula>NOT(ISERROR(SEARCH("Substantial",K39)))</formula>
    </cfRule>
  </conditionalFormatting>
  <conditionalFormatting sqref="K42:K43">
    <cfRule type="cellIs" dxfId="143" priority="201" operator="equal">
      <formula>"I"</formula>
    </cfRule>
    <cfRule type="cellIs" dxfId="142" priority="202" operator="equal">
      <formula>"M"</formula>
    </cfRule>
    <cfRule type="cellIs" dxfId="141" priority="203" operator="equal">
      <formula>"L"</formula>
    </cfRule>
    <cfRule type="cellIs" dxfId="140" priority="204" operator="equal">
      <formula>"S"</formula>
    </cfRule>
  </conditionalFormatting>
  <conditionalFormatting sqref="K42:K43">
    <cfRule type="cellIs" dxfId="139" priority="193" operator="equal">
      <formula>"I"</formula>
    </cfRule>
    <cfRule type="cellIs" dxfId="138" priority="194" operator="equal">
      <formula>"M"</formula>
    </cfRule>
    <cfRule type="cellIs" dxfId="137" priority="195" operator="equal">
      <formula>"L"</formula>
    </cfRule>
    <cfRule type="cellIs" dxfId="136" priority="196" operator="equal">
      <formula>"S"</formula>
    </cfRule>
  </conditionalFormatting>
  <conditionalFormatting sqref="K42:K43">
    <cfRule type="containsText" dxfId="135" priority="197" operator="containsText" text="Intolerable">
      <formula>NOT(ISERROR(SEARCH("Intolerable",K42)))</formula>
    </cfRule>
    <cfRule type="containsText" dxfId="134" priority="198" operator="containsText" text="Moderate">
      <formula>NOT(ISERROR(SEARCH("Moderate",K42)))</formula>
    </cfRule>
    <cfRule type="containsText" dxfId="133" priority="199" operator="containsText" text="Low">
      <formula>NOT(ISERROR(SEARCH("Low",K42)))</formula>
    </cfRule>
    <cfRule type="containsText" dxfId="132" priority="200" operator="containsText" text="Substantial">
      <formula>NOT(ISERROR(SEARCH("Substantial",K42)))</formula>
    </cfRule>
  </conditionalFormatting>
  <conditionalFormatting sqref="K42:K43">
    <cfRule type="cellIs" dxfId="131" priority="189" operator="equal">
      <formula>"I"</formula>
    </cfRule>
    <cfRule type="cellIs" dxfId="130" priority="190" operator="equal">
      <formula>"M"</formula>
    </cfRule>
    <cfRule type="cellIs" dxfId="129" priority="191" operator="equal">
      <formula>"L"</formula>
    </cfRule>
    <cfRule type="cellIs" dxfId="128" priority="192" operator="equal">
      <formula>"S"</formula>
    </cfRule>
  </conditionalFormatting>
  <conditionalFormatting sqref="K42:K43">
    <cfRule type="cellIs" dxfId="127" priority="181" operator="equal">
      <formula>"I"</formula>
    </cfRule>
    <cfRule type="cellIs" dxfId="126" priority="182" operator="equal">
      <formula>"M"</formula>
    </cfRule>
    <cfRule type="cellIs" dxfId="125" priority="183" operator="equal">
      <formula>"L"</formula>
    </cfRule>
    <cfRule type="cellIs" dxfId="124" priority="184" operator="equal">
      <formula>"S"</formula>
    </cfRule>
  </conditionalFormatting>
  <conditionalFormatting sqref="K42:K43">
    <cfRule type="containsText" dxfId="123" priority="185" operator="containsText" text="Intolerable">
      <formula>NOT(ISERROR(SEARCH("Intolerable",K42)))</formula>
    </cfRule>
    <cfRule type="containsText" dxfId="122" priority="186" operator="containsText" text="Moderate">
      <formula>NOT(ISERROR(SEARCH("Moderate",K42)))</formula>
    </cfRule>
    <cfRule type="containsText" dxfId="121" priority="187" operator="containsText" text="Low">
      <formula>NOT(ISERROR(SEARCH("Low",K42)))</formula>
    </cfRule>
    <cfRule type="containsText" dxfId="120" priority="188" operator="containsText" text="Substantial">
      <formula>NOT(ISERROR(SEARCH("Substantial",K42)))</formula>
    </cfRule>
  </conditionalFormatting>
  <conditionalFormatting sqref="K48">
    <cfRule type="cellIs" dxfId="119" priority="117" operator="equal">
      <formula>"I"</formula>
    </cfRule>
    <cfRule type="cellIs" dxfId="118" priority="118" operator="equal">
      <formula>"M"</formula>
    </cfRule>
    <cfRule type="cellIs" dxfId="117" priority="119" operator="equal">
      <formula>"L"</formula>
    </cfRule>
    <cfRule type="cellIs" dxfId="116" priority="120" operator="equal">
      <formula>"S"</formula>
    </cfRule>
  </conditionalFormatting>
  <conditionalFormatting sqref="K48">
    <cfRule type="cellIs" dxfId="115" priority="109" operator="equal">
      <formula>"I"</formula>
    </cfRule>
    <cfRule type="cellIs" dxfId="114" priority="110" operator="equal">
      <formula>"M"</formula>
    </cfRule>
    <cfRule type="cellIs" dxfId="113" priority="111" operator="equal">
      <formula>"L"</formula>
    </cfRule>
    <cfRule type="cellIs" dxfId="112" priority="112" operator="equal">
      <formula>"S"</formula>
    </cfRule>
  </conditionalFormatting>
  <conditionalFormatting sqref="K48">
    <cfRule type="containsText" dxfId="111" priority="113" operator="containsText" text="Intolerable">
      <formula>NOT(ISERROR(SEARCH("Intolerable",K48)))</formula>
    </cfRule>
    <cfRule type="containsText" dxfId="110" priority="114" operator="containsText" text="Moderate">
      <formula>NOT(ISERROR(SEARCH("Moderate",K48)))</formula>
    </cfRule>
    <cfRule type="containsText" dxfId="109" priority="115" operator="containsText" text="Low">
      <formula>NOT(ISERROR(SEARCH("Low",K48)))</formula>
    </cfRule>
    <cfRule type="containsText" dxfId="108" priority="116" operator="containsText" text="Substantial">
      <formula>NOT(ISERROR(SEARCH("Substantial",K48)))</formula>
    </cfRule>
  </conditionalFormatting>
  <conditionalFormatting sqref="K11:K12">
    <cfRule type="cellIs" dxfId="107" priority="105" operator="equal">
      <formula>"I"</formula>
    </cfRule>
    <cfRule type="cellIs" dxfId="106" priority="106" operator="equal">
      <formula>"M"</formula>
    </cfRule>
    <cfRule type="cellIs" dxfId="105" priority="107" operator="equal">
      <formula>"L"</formula>
    </cfRule>
    <cfRule type="cellIs" dxfId="104" priority="108" operator="equal">
      <formula>"S"</formula>
    </cfRule>
  </conditionalFormatting>
  <conditionalFormatting sqref="K11:K12">
    <cfRule type="cellIs" dxfId="103" priority="97" operator="equal">
      <formula>"I"</formula>
    </cfRule>
    <cfRule type="cellIs" dxfId="102" priority="98" operator="equal">
      <formula>"M"</formula>
    </cfRule>
    <cfRule type="cellIs" dxfId="101" priority="99" operator="equal">
      <formula>"L"</formula>
    </cfRule>
    <cfRule type="cellIs" dxfId="100" priority="100" operator="equal">
      <formula>"S"</formula>
    </cfRule>
  </conditionalFormatting>
  <conditionalFormatting sqref="K11:K12">
    <cfRule type="containsText" dxfId="99" priority="101" operator="containsText" text="Intolerable">
      <formula>NOT(ISERROR(SEARCH("Intolerable",K11)))</formula>
    </cfRule>
    <cfRule type="containsText" dxfId="98" priority="102" operator="containsText" text="Moderate">
      <formula>NOT(ISERROR(SEARCH("Moderate",K11)))</formula>
    </cfRule>
    <cfRule type="containsText" dxfId="97" priority="103" operator="containsText" text="Low">
      <formula>NOT(ISERROR(SEARCH("Low",K11)))</formula>
    </cfRule>
    <cfRule type="containsText" dxfId="96" priority="104" operator="containsText" text="Substantial">
      <formula>NOT(ISERROR(SEARCH("Substantial",K11)))</formula>
    </cfRule>
  </conditionalFormatting>
  <conditionalFormatting sqref="K13">
    <cfRule type="cellIs" dxfId="95" priority="93" operator="equal">
      <formula>"I"</formula>
    </cfRule>
    <cfRule type="cellIs" dxfId="94" priority="94" operator="equal">
      <formula>"M"</formula>
    </cfRule>
    <cfRule type="cellIs" dxfId="93" priority="95" operator="equal">
      <formula>"L"</formula>
    </cfRule>
    <cfRule type="cellIs" dxfId="92" priority="96" operator="equal">
      <formula>"S"</formula>
    </cfRule>
  </conditionalFormatting>
  <conditionalFormatting sqref="K13">
    <cfRule type="cellIs" dxfId="91" priority="85" operator="equal">
      <formula>"I"</formula>
    </cfRule>
    <cfRule type="cellIs" dxfId="90" priority="86" operator="equal">
      <formula>"M"</formula>
    </cfRule>
    <cfRule type="cellIs" dxfId="89" priority="87" operator="equal">
      <formula>"L"</formula>
    </cfRule>
    <cfRule type="cellIs" dxfId="88" priority="88" operator="equal">
      <formula>"S"</formula>
    </cfRule>
  </conditionalFormatting>
  <conditionalFormatting sqref="K13">
    <cfRule type="containsText" dxfId="87" priority="89" operator="containsText" text="Intolerable">
      <formula>NOT(ISERROR(SEARCH("Intolerable",K13)))</formula>
    </cfRule>
    <cfRule type="containsText" dxfId="86" priority="90" operator="containsText" text="Moderate">
      <formula>NOT(ISERROR(SEARCH("Moderate",K13)))</formula>
    </cfRule>
    <cfRule type="containsText" dxfId="85" priority="91" operator="containsText" text="Low">
      <formula>NOT(ISERROR(SEARCH("Low",K13)))</formula>
    </cfRule>
    <cfRule type="containsText" dxfId="84" priority="92" operator="containsText" text="Substantial">
      <formula>NOT(ISERROR(SEARCH("Substantial",K13)))</formula>
    </cfRule>
  </conditionalFormatting>
  <conditionalFormatting sqref="K13">
    <cfRule type="cellIs" dxfId="83" priority="81" operator="equal">
      <formula>"I"</formula>
    </cfRule>
    <cfRule type="cellIs" dxfId="82" priority="82" operator="equal">
      <formula>"M"</formula>
    </cfRule>
    <cfRule type="cellIs" dxfId="81" priority="83" operator="equal">
      <formula>"L"</formula>
    </cfRule>
    <cfRule type="cellIs" dxfId="80" priority="84" operator="equal">
      <formula>"S"</formula>
    </cfRule>
  </conditionalFormatting>
  <conditionalFormatting sqref="K13">
    <cfRule type="cellIs" dxfId="79" priority="73" operator="equal">
      <formula>"I"</formula>
    </cfRule>
    <cfRule type="cellIs" dxfId="78" priority="74" operator="equal">
      <formula>"M"</formula>
    </cfRule>
    <cfRule type="cellIs" dxfId="77" priority="75" operator="equal">
      <formula>"L"</formula>
    </cfRule>
    <cfRule type="cellIs" dxfId="76" priority="76" operator="equal">
      <formula>"S"</formula>
    </cfRule>
  </conditionalFormatting>
  <conditionalFormatting sqref="K13">
    <cfRule type="containsText" dxfId="75" priority="77" operator="containsText" text="Intolerable">
      <formula>NOT(ISERROR(SEARCH("Intolerable",K13)))</formula>
    </cfRule>
    <cfRule type="containsText" dxfId="74" priority="78" operator="containsText" text="Moderate">
      <formula>NOT(ISERROR(SEARCH("Moderate",K13)))</formula>
    </cfRule>
    <cfRule type="containsText" dxfId="73" priority="79" operator="containsText" text="Low">
      <formula>NOT(ISERROR(SEARCH("Low",K13)))</formula>
    </cfRule>
    <cfRule type="containsText" dxfId="72" priority="80" operator="containsText" text="Substantial">
      <formula>NOT(ISERROR(SEARCH("Substantial",K13)))</formula>
    </cfRule>
  </conditionalFormatting>
  <conditionalFormatting sqref="K17">
    <cfRule type="cellIs" dxfId="71" priority="69" operator="equal">
      <formula>"I"</formula>
    </cfRule>
    <cfRule type="cellIs" dxfId="70" priority="70" operator="equal">
      <formula>"M"</formula>
    </cfRule>
    <cfRule type="cellIs" dxfId="69" priority="71" operator="equal">
      <formula>"L"</formula>
    </cfRule>
    <cfRule type="cellIs" dxfId="68" priority="72" operator="equal">
      <formula>"S"</formula>
    </cfRule>
  </conditionalFormatting>
  <conditionalFormatting sqref="K17">
    <cfRule type="cellIs" dxfId="67" priority="61" operator="equal">
      <formula>"I"</formula>
    </cfRule>
    <cfRule type="cellIs" dxfId="66" priority="62" operator="equal">
      <formula>"M"</formula>
    </cfRule>
    <cfRule type="cellIs" dxfId="65" priority="63" operator="equal">
      <formula>"L"</formula>
    </cfRule>
    <cfRule type="cellIs" dxfId="64" priority="64" operator="equal">
      <formula>"S"</formula>
    </cfRule>
  </conditionalFormatting>
  <conditionalFormatting sqref="K17">
    <cfRule type="containsText" dxfId="63" priority="65" operator="containsText" text="Intolerable">
      <formula>NOT(ISERROR(SEARCH("Intolerable",K17)))</formula>
    </cfRule>
    <cfRule type="containsText" dxfId="62" priority="66" operator="containsText" text="Moderate">
      <formula>NOT(ISERROR(SEARCH("Moderate",K17)))</formula>
    </cfRule>
    <cfRule type="containsText" dxfId="61" priority="67" operator="containsText" text="Low">
      <formula>NOT(ISERROR(SEARCH("Low",K17)))</formula>
    </cfRule>
    <cfRule type="containsText" dxfId="60" priority="68" operator="containsText" text="Substantial">
      <formula>NOT(ISERROR(SEARCH("Substantial",K17)))</formula>
    </cfRule>
  </conditionalFormatting>
  <conditionalFormatting sqref="K17">
    <cfRule type="cellIs" dxfId="59" priority="57" operator="equal">
      <formula>"I"</formula>
    </cfRule>
    <cfRule type="cellIs" dxfId="58" priority="58" operator="equal">
      <formula>"M"</formula>
    </cfRule>
    <cfRule type="cellIs" dxfId="57" priority="59" operator="equal">
      <formula>"L"</formula>
    </cfRule>
    <cfRule type="cellIs" dxfId="56" priority="60" operator="equal">
      <formula>"S"</formula>
    </cfRule>
  </conditionalFormatting>
  <conditionalFormatting sqref="K17">
    <cfRule type="cellIs" dxfId="55" priority="49" operator="equal">
      <formula>"I"</formula>
    </cfRule>
    <cfRule type="cellIs" dxfId="54" priority="50" operator="equal">
      <formula>"M"</formula>
    </cfRule>
    <cfRule type="cellIs" dxfId="53" priority="51" operator="equal">
      <formula>"L"</formula>
    </cfRule>
    <cfRule type="cellIs" dxfId="52" priority="52" operator="equal">
      <formula>"S"</formula>
    </cfRule>
  </conditionalFormatting>
  <conditionalFormatting sqref="K17">
    <cfRule type="containsText" dxfId="51" priority="53" operator="containsText" text="Intolerable">
      <formula>NOT(ISERROR(SEARCH("Intolerable",K17)))</formula>
    </cfRule>
    <cfRule type="containsText" dxfId="50" priority="54" operator="containsText" text="Moderate">
      <formula>NOT(ISERROR(SEARCH("Moderate",K17)))</formula>
    </cfRule>
    <cfRule type="containsText" dxfId="49" priority="55" operator="containsText" text="Low">
      <formula>NOT(ISERROR(SEARCH("Low",K17)))</formula>
    </cfRule>
    <cfRule type="containsText" dxfId="48" priority="56" operator="containsText" text="Substantial">
      <formula>NOT(ISERROR(SEARCH("Substantial",K17)))</formula>
    </cfRule>
  </conditionalFormatting>
  <conditionalFormatting sqref="K20:K21">
    <cfRule type="cellIs" dxfId="47" priority="45" operator="equal">
      <formula>"I"</formula>
    </cfRule>
    <cfRule type="cellIs" dxfId="46" priority="46" operator="equal">
      <formula>"M"</formula>
    </cfRule>
    <cfRule type="cellIs" dxfId="45" priority="47" operator="equal">
      <formula>"L"</formula>
    </cfRule>
    <cfRule type="cellIs" dxfId="44" priority="48" operator="equal">
      <formula>"S"</formula>
    </cfRule>
  </conditionalFormatting>
  <conditionalFormatting sqref="K20:K21">
    <cfRule type="cellIs" dxfId="43" priority="37" operator="equal">
      <formula>"I"</formula>
    </cfRule>
    <cfRule type="cellIs" dxfId="42" priority="38" operator="equal">
      <formula>"M"</formula>
    </cfRule>
    <cfRule type="cellIs" dxfId="41" priority="39" operator="equal">
      <formula>"L"</formula>
    </cfRule>
    <cfRule type="cellIs" dxfId="40" priority="40" operator="equal">
      <formula>"S"</formula>
    </cfRule>
  </conditionalFormatting>
  <conditionalFormatting sqref="K20:K21">
    <cfRule type="containsText" dxfId="39" priority="41" operator="containsText" text="Intolerable">
      <formula>NOT(ISERROR(SEARCH("Intolerable",K20)))</formula>
    </cfRule>
    <cfRule type="containsText" dxfId="38" priority="42" operator="containsText" text="Moderate">
      <formula>NOT(ISERROR(SEARCH("Moderate",K20)))</formula>
    </cfRule>
    <cfRule type="containsText" dxfId="37" priority="43" operator="containsText" text="Low">
      <formula>NOT(ISERROR(SEARCH("Low",K20)))</formula>
    </cfRule>
    <cfRule type="containsText" dxfId="36" priority="44" operator="containsText" text="Substantial">
      <formula>NOT(ISERROR(SEARCH("Substantial",K20)))</formula>
    </cfRule>
  </conditionalFormatting>
  <conditionalFormatting sqref="K20:K21">
    <cfRule type="cellIs" dxfId="35" priority="33" operator="equal">
      <formula>"I"</formula>
    </cfRule>
    <cfRule type="cellIs" dxfId="34" priority="34" operator="equal">
      <formula>"M"</formula>
    </cfRule>
    <cfRule type="cellIs" dxfId="33" priority="35" operator="equal">
      <formula>"L"</formula>
    </cfRule>
    <cfRule type="cellIs" dxfId="32" priority="36" operator="equal">
      <formula>"S"</formula>
    </cfRule>
  </conditionalFormatting>
  <conditionalFormatting sqref="K20:K21">
    <cfRule type="cellIs" dxfId="31" priority="25" operator="equal">
      <formula>"I"</formula>
    </cfRule>
    <cfRule type="cellIs" dxfId="30" priority="26" operator="equal">
      <formula>"M"</formula>
    </cfRule>
    <cfRule type="cellIs" dxfId="29" priority="27" operator="equal">
      <formula>"L"</formula>
    </cfRule>
    <cfRule type="cellIs" dxfId="28" priority="28" operator="equal">
      <formula>"S"</formula>
    </cfRule>
  </conditionalFormatting>
  <conditionalFormatting sqref="K20:K21">
    <cfRule type="containsText" dxfId="27" priority="29" operator="containsText" text="Intolerable">
      <formula>NOT(ISERROR(SEARCH("Intolerable",K20)))</formula>
    </cfRule>
    <cfRule type="containsText" dxfId="26" priority="30" operator="containsText" text="Moderate">
      <formula>NOT(ISERROR(SEARCH("Moderate",K20)))</formula>
    </cfRule>
    <cfRule type="containsText" dxfId="25" priority="31" operator="containsText" text="Low">
      <formula>NOT(ISERROR(SEARCH("Low",K20)))</formula>
    </cfRule>
    <cfRule type="containsText" dxfId="24" priority="32" operator="containsText" text="Substantial">
      <formula>NOT(ISERROR(SEARCH("Substantial",K20)))</formula>
    </cfRule>
  </conditionalFormatting>
  <conditionalFormatting sqref="K40">
    <cfRule type="cellIs" dxfId="23" priority="21" operator="equal">
      <formula>"I"</formula>
    </cfRule>
    <cfRule type="cellIs" dxfId="22" priority="22" operator="equal">
      <formula>"M"</formula>
    </cfRule>
    <cfRule type="cellIs" dxfId="21" priority="23" operator="equal">
      <formula>"L"</formula>
    </cfRule>
    <cfRule type="cellIs" dxfId="20" priority="24" operator="equal">
      <formula>"S"</formula>
    </cfRule>
  </conditionalFormatting>
  <conditionalFormatting sqref="K40">
    <cfRule type="cellIs" dxfId="19" priority="13" operator="equal">
      <formula>"I"</formula>
    </cfRule>
    <cfRule type="cellIs" dxfId="18" priority="14" operator="equal">
      <formula>"M"</formula>
    </cfRule>
    <cfRule type="cellIs" dxfId="17" priority="15" operator="equal">
      <formula>"L"</formula>
    </cfRule>
    <cfRule type="cellIs" dxfId="16" priority="16" operator="equal">
      <formula>"S"</formula>
    </cfRule>
  </conditionalFormatting>
  <conditionalFormatting sqref="K40">
    <cfRule type="containsText" dxfId="15" priority="17" operator="containsText" text="Intolerable">
      <formula>NOT(ISERROR(SEARCH("Intolerable",K40)))</formula>
    </cfRule>
    <cfRule type="containsText" dxfId="14" priority="18" operator="containsText" text="Moderate">
      <formula>NOT(ISERROR(SEARCH("Moderate",K40)))</formula>
    </cfRule>
    <cfRule type="containsText" dxfId="13" priority="19" operator="containsText" text="Low">
      <formula>NOT(ISERROR(SEARCH("Low",K40)))</formula>
    </cfRule>
    <cfRule type="containsText" dxfId="12" priority="20" operator="containsText" text="Substantial">
      <formula>NOT(ISERROR(SEARCH("Substantial",K40)))</formula>
    </cfRule>
  </conditionalFormatting>
  <conditionalFormatting sqref="K40">
    <cfRule type="cellIs" dxfId="11" priority="9" operator="equal">
      <formula>"I"</formula>
    </cfRule>
    <cfRule type="cellIs" dxfId="10" priority="10" operator="equal">
      <formula>"M"</formula>
    </cfRule>
    <cfRule type="cellIs" dxfId="9" priority="11" operator="equal">
      <formula>"L"</formula>
    </cfRule>
    <cfRule type="cellIs" dxfId="8" priority="12" operator="equal">
      <formula>"S"</formula>
    </cfRule>
  </conditionalFormatting>
  <conditionalFormatting sqref="K40">
    <cfRule type="cellIs" dxfId="7" priority="1" operator="equal">
      <formula>"I"</formula>
    </cfRule>
    <cfRule type="cellIs" dxfId="6" priority="2" operator="equal">
      <formula>"M"</formula>
    </cfRule>
    <cfRule type="cellIs" dxfId="5" priority="3" operator="equal">
      <formula>"L"</formula>
    </cfRule>
    <cfRule type="cellIs" dxfId="4" priority="4" operator="equal">
      <formula>"S"</formula>
    </cfRule>
  </conditionalFormatting>
  <conditionalFormatting sqref="K40">
    <cfRule type="containsText" dxfId="3" priority="5" operator="containsText" text="Intolerable">
      <formula>NOT(ISERROR(SEARCH("Intolerable",K40)))</formula>
    </cfRule>
    <cfRule type="containsText" dxfId="2" priority="6" operator="containsText" text="Moderate">
      <formula>NOT(ISERROR(SEARCH("Moderate",K40)))</formula>
    </cfRule>
    <cfRule type="containsText" dxfId="1" priority="7" operator="containsText" text="Low">
      <formula>NOT(ISERROR(SEARCH("Low",K40)))</formula>
    </cfRule>
    <cfRule type="containsText" dxfId="0" priority="8" operator="containsText" text="Substantial">
      <formula>NOT(ISERROR(SEARCH("Substantial",K40)))</formula>
    </cfRule>
  </conditionalFormatting>
  <dataValidations count="3">
    <dataValidation type="list" allowBlank="1" showInputMessage="1" showErrorMessage="1" sqref="J8:J14 J23:J29 J36:J37 J16:J21 J42:J43 J31:J32 J34 J45:J48 J39:J40">
      <formula1>Likelihood</formula1>
    </dataValidation>
    <dataValidation type="list" allowBlank="1" showInputMessage="1" showErrorMessage="1" sqref="I23:I29 I36:I37 I16:I21 I42:I43 I8:I14 I31:I32 I34 I45:I48 I39:I40">
      <formula1>Severity</formula1>
    </dataValidation>
    <dataValidation type="list" allowBlank="1" showInputMessage="1" showErrorMessage="1" sqref="P39:P40 P36:P37 P27:P28 M27:O27 L8:P14 L34:N34 L36:N37 P34 P42:P43 L39:N40 P23:P24 L23:N24 L25:P26 L27:L29 M28:N29 L31:P32 L42:N43 L45:N48 P45:P48 L16:P21">
      <formula1>Select</formula1>
    </dataValidation>
  </dataValidations>
  <pageMargins left="0.70866141732283472" right="0.70866141732283472" top="0.74803149606299213" bottom="0.74803149606299213" header="0.31496062992125984" footer="0.31496062992125984"/>
  <pageSetup paperSize="8" scale="53" fitToHeight="2" orientation="landscape" horizontalDpi="4294967293" r:id="rId1"/>
  <headerFooter>
    <oddFooter>&amp;L&amp;6&amp;Pof &amp;N&amp;C&amp;6Northwich Rowing Club&amp;R&amp;6Printed &amp;D</oddFooter>
  </headerFooter>
  <drawing r:id="rId2"/>
  <legacyDrawing r:id="rId3"/>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8:J20"/>
  <sheetViews>
    <sheetView topLeftCell="A4" workbookViewId="0">
      <selection activeCell="M15" sqref="M15"/>
    </sheetView>
  </sheetViews>
  <sheetFormatPr defaultColWidth="8.85546875" defaultRowHeight="17.25" x14ac:dyDescent="0.35"/>
  <cols>
    <col min="1" max="1" width="4" style="1" customWidth="1"/>
    <col min="2" max="2" width="6.42578125" style="1" customWidth="1"/>
    <col min="3" max="3" width="7.140625" style="10" customWidth="1"/>
    <col min="4" max="4" width="31.28515625" style="1" customWidth="1"/>
    <col min="5" max="5" width="25.42578125" style="1" customWidth="1"/>
    <col min="6" max="7" width="19.42578125" style="11" customWidth="1"/>
    <col min="8" max="8" width="18.42578125" style="11" customWidth="1"/>
    <col min="9" max="9" width="20.7109375" style="11" customWidth="1"/>
    <col min="10" max="10" width="20" style="11" customWidth="1"/>
    <col min="11" max="16384" width="8.85546875" style="1"/>
  </cols>
  <sheetData>
    <row r="8" spans="2:10" x14ac:dyDescent="0.35">
      <c r="B8" s="154"/>
      <c r="C8" s="154"/>
      <c r="D8" s="153" t="s">
        <v>46</v>
      </c>
      <c r="E8" s="153" t="s">
        <v>47</v>
      </c>
      <c r="F8" s="151" t="s">
        <v>74</v>
      </c>
      <c r="G8" s="151"/>
      <c r="H8" s="151"/>
      <c r="I8" s="151"/>
      <c r="J8" s="151"/>
    </row>
    <row r="9" spans="2:10" x14ac:dyDescent="0.35">
      <c r="B9" s="154"/>
      <c r="C9" s="154"/>
      <c r="D9" s="153"/>
      <c r="E9" s="153"/>
      <c r="F9" s="2" t="s">
        <v>12</v>
      </c>
      <c r="G9" s="2" t="s">
        <v>13</v>
      </c>
      <c r="H9" s="2" t="s">
        <v>14</v>
      </c>
      <c r="I9" s="2" t="s">
        <v>4</v>
      </c>
      <c r="J9" s="2" t="s">
        <v>15</v>
      </c>
    </row>
    <row r="10" spans="2:10" ht="80.25" x14ac:dyDescent="0.35">
      <c r="B10" s="154"/>
      <c r="C10" s="154"/>
      <c r="D10" s="153"/>
      <c r="E10" s="153"/>
      <c r="F10" s="3" t="s">
        <v>89</v>
      </c>
      <c r="G10" s="3" t="s">
        <v>88</v>
      </c>
      <c r="H10" s="3" t="s">
        <v>92</v>
      </c>
      <c r="I10" s="3" t="s">
        <v>93</v>
      </c>
      <c r="J10" s="3" t="s">
        <v>91</v>
      </c>
    </row>
    <row r="11" spans="2:10" ht="50.25" x14ac:dyDescent="0.35">
      <c r="B11" s="152" t="s">
        <v>48</v>
      </c>
      <c r="C11" s="4">
        <v>1</v>
      </c>
      <c r="D11" s="5" t="s">
        <v>85</v>
      </c>
      <c r="E11" s="5" t="s">
        <v>62</v>
      </c>
      <c r="F11" s="6" t="s">
        <v>17</v>
      </c>
      <c r="G11" s="6" t="s">
        <v>17</v>
      </c>
      <c r="H11" s="6" t="s">
        <v>17</v>
      </c>
      <c r="I11" s="6" t="s">
        <v>17</v>
      </c>
      <c r="J11" s="7" t="s">
        <v>22</v>
      </c>
    </row>
    <row r="12" spans="2:10" ht="48.75" x14ac:dyDescent="0.35">
      <c r="B12" s="152"/>
      <c r="C12" s="4">
        <v>2</v>
      </c>
      <c r="D12" s="5" t="s">
        <v>87</v>
      </c>
      <c r="E12" s="5" t="s">
        <v>63</v>
      </c>
      <c r="F12" s="6" t="s">
        <v>17</v>
      </c>
      <c r="G12" s="6" t="s">
        <v>17</v>
      </c>
      <c r="H12" s="6" t="s">
        <v>17</v>
      </c>
      <c r="I12" s="7" t="s">
        <v>22</v>
      </c>
      <c r="J12" s="8" t="s">
        <v>28</v>
      </c>
    </row>
    <row r="13" spans="2:10" ht="48.75" x14ac:dyDescent="0.35">
      <c r="B13" s="152"/>
      <c r="C13" s="4">
        <v>3</v>
      </c>
      <c r="D13" s="5" t="s">
        <v>86</v>
      </c>
      <c r="E13" s="5" t="s">
        <v>64</v>
      </c>
      <c r="F13" s="6" t="s">
        <v>17</v>
      </c>
      <c r="G13" s="6" t="s">
        <v>17</v>
      </c>
      <c r="H13" s="7" t="s">
        <v>22</v>
      </c>
      <c r="I13" s="8" t="s">
        <v>28</v>
      </c>
      <c r="J13" s="9" t="s">
        <v>34</v>
      </c>
    </row>
    <row r="14" spans="2:10" ht="64.5" x14ac:dyDescent="0.35">
      <c r="B14" s="152"/>
      <c r="C14" s="4">
        <v>4</v>
      </c>
      <c r="D14" s="5" t="s">
        <v>100</v>
      </c>
      <c r="E14" s="5" t="s">
        <v>65</v>
      </c>
      <c r="F14" s="6" t="s">
        <v>17</v>
      </c>
      <c r="G14" s="7" t="s">
        <v>22</v>
      </c>
      <c r="H14" s="8" t="s">
        <v>28</v>
      </c>
      <c r="I14" s="9" t="s">
        <v>34</v>
      </c>
      <c r="J14" s="9" t="s">
        <v>34</v>
      </c>
    </row>
    <row r="15" spans="2:10" ht="66" x14ac:dyDescent="0.35">
      <c r="B15" s="152"/>
      <c r="C15" s="4">
        <v>5</v>
      </c>
      <c r="D15" s="5" t="s">
        <v>90</v>
      </c>
      <c r="E15" s="5" t="s">
        <v>66</v>
      </c>
      <c r="F15" s="7" t="s">
        <v>22</v>
      </c>
      <c r="G15" s="8" t="s">
        <v>28</v>
      </c>
      <c r="H15" s="9" t="s">
        <v>34</v>
      </c>
      <c r="I15" s="9" t="s">
        <v>34</v>
      </c>
      <c r="J15" s="9" t="s">
        <v>34</v>
      </c>
    </row>
    <row r="17" spans="4:10" ht="54.75" customHeight="1" x14ac:dyDescent="0.35">
      <c r="D17" s="6" t="s">
        <v>17</v>
      </c>
      <c r="E17" s="148" t="s">
        <v>96</v>
      </c>
      <c r="F17" s="155"/>
      <c r="G17" s="155"/>
      <c r="H17" s="155"/>
      <c r="I17" s="155"/>
      <c r="J17" s="156"/>
    </row>
    <row r="18" spans="4:10" ht="55.5" customHeight="1" x14ac:dyDescent="0.35">
      <c r="D18" s="7" t="s">
        <v>22</v>
      </c>
      <c r="E18" s="143" t="s">
        <v>97</v>
      </c>
      <c r="F18" s="144"/>
      <c r="G18" s="144"/>
      <c r="H18" s="144"/>
      <c r="I18" s="144"/>
      <c r="J18" s="145"/>
    </row>
    <row r="19" spans="4:10" ht="53.25" customHeight="1" x14ac:dyDescent="0.35">
      <c r="D19" s="8" t="s">
        <v>28</v>
      </c>
      <c r="E19" s="146" t="s">
        <v>98</v>
      </c>
      <c r="F19" s="147"/>
      <c r="G19" s="147"/>
      <c r="H19" s="147"/>
      <c r="I19" s="147"/>
      <c r="J19" s="147"/>
    </row>
    <row r="20" spans="4:10" ht="59.25" customHeight="1" x14ac:dyDescent="0.35">
      <c r="D20" s="9" t="s">
        <v>34</v>
      </c>
      <c r="E20" s="148" t="s">
        <v>99</v>
      </c>
      <c r="F20" s="149"/>
      <c r="G20" s="149"/>
      <c r="H20" s="149"/>
      <c r="I20" s="149"/>
      <c r="J20" s="150"/>
    </row>
  </sheetData>
  <mergeCells count="9">
    <mergeCell ref="E18:J18"/>
    <mergeCell ref="E19:J19"/>
    <mergeCell ref="E20:J20"/>
    <mergeCell ref="F8:J8"/>
    <mergeCell ref="B11:B15"/>
    <mergeCell ref="D8:D10"/>
    <mergeCell ref="E8:E10"/>
    <mergeCell ref="B8:C10"/>
    <mergeCell ref="E17:J17"/>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1"/>
  <sheetViews>
    <sheetView workbookViewId="0">
      <selection activeCell="E22" sqref="E22"/>
    </sheetView>
  </sheetViews>
  <sheetFormatPr defaultColWidth="8.85546875" defaultRowHeight="17.25" x14ac:dyDescent="0.35"/>
  <cols>
    <col min="1" max="1" width="8.85546875" style="1"/>
    <col min="2" max="2" width="10.85546875" style="1" bestFit="1" customWidth="1"/>
    <col min="3" max="3" width="8.85546875" style="1"/>
    <col min="4" max="4" width="27.140625" style="1" bestFit="1" customWidth="1"/>
    <col min="5" max="5" width="86.42578125" style="1" bestFit="1" customWidth="1"/>
    <col min="6" max="6" width="2.140625" style="1" bestFit="1" customWidth="1"/>
    <col min="7" max="7" width="20.140625" style="1" bestFit="1" customWidth="1"/>
    <col min="8" max="8" width="77" style="1" bestFit="1" customWidth="1"/>
    <col min="9" max="9" width="86.42578125" style="1" bestFit="1" customWidth="1"/>
    <col min="10" max="16384" width="8.85546875" style="1"/>
  </cols>
  <sheetData>
    <row r="1" spans="1:8" ht="19.5" x14ac:dyDescent="0.35">
      <c r="A1" s="12">
        <v>1</v>
      </c>
      <c r="B1" s="10" t="s">
        <v>12</v>
      </c>
      <c r="D1" s="1" t="s">
        <v>6</v>
      </c>
      <c r="E1" s="1" t="s">
        <v>5</v>
      </c>
      <c r="F1" s="1" t="s">
        <v>7</v>
      </c>
      <c r="G1" s="1" t="s">
        <v>54</v>
      </c>
      <c r="H1" s="1" t="s">
        <v>58</v>
      </c>
    </row>
    <row r="2" spans="1:8" ht="19.5" x14ac:dyDescent="0.35">
      <c r="A2" s="12">
        <v>2</v>
      </c>
      <c r="B2" s="10" t="s">
        <v>13</v>
      </c>
      <c r="D2" s="1" t="s">
        <v>49</v>
      </c>
      <c r="E2" s="1" t="s">
        <v>51</v>
      </c>
      <c r="G2" s="1" t="s">
        <v>55</v>
      </c>
      <c r="H2" s="1" t="s">
        <v>59</v>
      </c>
    </row>
    <row r="3" spans="1:8" ht="19.5" x14ac:dyDescent="0.35">
      <c r="A3" s="12">
        <v>3</v>
      </c>
      <c r="B3" s="10" t="s">
        <v>14</v>
      </c>
      <c r="D3" s="1" t="s">
        <v>50</v>
      </c>
      <c r="E3" s="1" t="s">
        <v>52</v>
      </c>
      <c r="G3" s="1" t="s">
        <v>56</v>
      </c>
      <c r="H3" s="1" t="s">
        <v>60</v>
      </c>
    </row>
    <row r="4" spans="1:8" ht="19.5" x14ac:dyDescent="0.35">
      <c r="A4" s="12">
        <v>4</v>
      </c>
      <c r="B4" s="10" t="s">
        <v>4</v>
      </c>
      <c r="D4" s="1" t="s">
        <v>8</v>
      </c>
      <c r="E4" s="1" t="s">
        <v>53</v>
      </c>
      <c r="G4" s="1" t="s">
        <v>57</v>
      </c>
      <c r="H4" s="1" t="s">
        <v>61</v>
      </c>
    </row>
    <row r="5" spans="1:8" ht="19.5" x14ac:dyDescent="0.35">
      <c r="A5" s="12">
        <v>5</v>
      </c>
      <c r="B5" s="10" t="s">
        <v>15</v>
      </c>
    </row>
    <row r="7" spans="1:8" x14ac:dyDescent="0.35">
      <c r="A7" s="1" t="s">
        <v>16</v>
      </c>
      <c r="B7" s="10" t="s">
        <v>17</v>
      </c>
    </row>
    <row r="8" spans="1:8" x14ac:dyDescent="0.35">
      <c r="A8" s="1" t="s">
        <v>18</v>
      </c>
      <c r="B8" s="10" t="s">
        <v>17</v>
      </c>
    </row>
    <row r="9" spans="1:8" x14ac:dyDescent="0.35">
      <c r="A9" s="1" t="s">
        <v>19</v>
      </c>
      <c r="B9" s="10" t="s">
        <v>17</v>
      </c>
    </row>
    <row r="10" spans="1:8" x14ac:dyDescent="0.35">
      <c r="A10" s="1" t="s">
        <v>20</v>
      </c>
      <c r="B10" s="10" t="s">
        <v>17</v>
      </c>
    </row>
    <row r="11" spans="1:8" x14ac:dyDescent="0.35">
      <c r="A11" s="1" t="s">
        <v>21</v>
      </c>
      <c r="B11" s="10" t="s">
        <v>22</v>
      </c>
    </row>
    <row r="12" spans="1:8" x14ac:dyDescent="0.35">
      <c r="A12" s="1" t="s">
        <v>23</v>
      </c>
      <c r="B12" s="10" t="s">
        <v>17</v>
      </c>
    </row>
    <row r="13" spans="1:8" x14ac:dyDescent="0.35">
      <c r="A13" s="1" t="s">
        <v>24</v>
      </c>
      <c r="B13" s="10" t="s">
        <v>17</v>
      </c>
    </row>
    <row r="14" spans="1:8" x14ac:dyDescent="0.35">
      <c r="A14" s="1" t="s">
        <v>25</v>
      </c>
      <c r="B14" s="10" t="s">
        <v>17</v>
      </c>
    </row>
    <row r="15" spans="1:8" x14ac:dyDescent="0.35">
      <c r="A15" s="1" t="s">
        <v>26</v>
      </c>
      <c r="B15" s="10" t="s">
        <v>22</v>
      </c>
    </row>
    <row r="16" spans="1:8" x14ac:dyDescent="0.35">
      <c r="A16" s="1" t="s">
        <v>27</v>
      </c>
      <c r="B16" s="10" t="s">
        <v>28</v>
      </c>
    </row>
    <row r="17" spans="1:2" x14ac:dyDescent="0.35">
      <c r="A17" s="1" t="s">
        <v>29</v>
      </c>
      <c r="B17" s="10" t="s">
        <v>17</v>
      </c>
    </row>
    <row r="18" spans="1:2" x14ac:dyDescent="0.35">
      <c r="A18" s="1" t="s">
        <v>30</v>
      </c>
      <c r="B18" s="10" t="s">
        <v>17</v>
      </c>
    </row>
    <row r="19" spans="1:2" x14ac:dyDescent="0.35">
      <c r="A19" s="1" t="s">
        <v>31</v>
      </c>
      <c r="B19" s="10" t="s">
        <v>22</v>
      </c>
    </row>
    <row r="20" spans="1:2" x14ac:dyDescent="0.35">
      <c r="A20" s="1" t="s">
        <v>32</v>
      </c>
      <c r="B20" s="10" t="s">
        <v>28</v>
      </c>
    </row>
    <row r="21" spans="1:2" x14ac:dyDescent="0.35">
      <c r="A21" s="1" t="s">
        <v>33</v>
      </c>
      <c r="B21" s="10" t="s">
        <v>34</v>
      </c>
    </row>
    <row r="22" spans="1:2" x14ac:dyDescent="0.35">
      <c r="A22" s="1" t="s">
        <v>35</v>
      </c>
      <c r="B22" s="10" t="s">
        <v>17</v>
      </c>
    </row>
    <row r="23" spans="1:2" x14ac:dyDescent="0.35">
      <c r="A23" s="1" t="s">
        <v>36</v>
      </c>
      <c r="B23" s="10" t="s">
        <v>22</v>
      </c>
    </row>
    <row r="24" spans="1:2" x14ac:dyDescent="0.35">
      <c r="A24" s="1" t="s">
        <v>37</v>
      </c>
      <c r="B24" s="10" t="s">
        <v>28</v>
      </c>
    </row>
    <row r="25" spans="1:2" x14ac:dyDescent="0.35">
      <c r="A25" s="1" t="s">
        <v>38</v>
      </c>
      <c r="B25" s="10" t="s">
        <v>34</v>
      </c>
    </row>
    <row r="26" spans="1:2" x14ac:dyDescent="0.35">
      <c r="A26" s="1" t="s">
        <v>39</v>
      </c>
      <c r="B26" s="10" t="s">
        <v>34</v>
      </c>
    </row>
    <row r="27" spans="1:2" x14ac:dyDescent="0.35">
      <c r="A27" s="1" t="s">
        <v>40</v>
      </c>
      <c r="B27" s="10" t="s">
        <v>22</v>
      </c>
    </row>
    <row r="28" spans="1:2" x14ac:dyDescent="0.35">
      <c r="A28" s="1" t="s">
        <v>41</v>
      </c>
      <c r="B28" s="10" t="s">
        <v>28</v>
      </c>
    </row>
    <row r="29" spans="1:2" x14ac:dyDescent="0.35">
      <c r="A29" s="1" t="s">
        <v>42</v>
      </c>
      <c r="B29" s="10" t="s">
        <v>34</v>
      </c>
    </row>
    <row r="30" spans="1:2" x14ac:dyDescent="0.35">
      <c r="A30" s="1" t="s">
        <v>43</v>
      </c>
      <c r="B30" s="10" t="s">
        <v>34</v>
      </c>
    </row>
    <row r="31" spans="1:2" x14ac:dyDescent="0.35">
      <c r="A31" s="1" t="s">
        <v>44</v>
      </c>
      <c r="B31" s="10" t="s">
        <v>34</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1"/>
  <sheetViews>
    <sheetView zoomScale="70" zoomScaleNormal="70" zoomScalePageLayoutView="70" workbookViewId="0">
      <selection activeCell="K2" sqref="K2"/>
    </sheetView>
  </sheetViews>
  <sheetFormatPr defaultColWidth="8.85546875" defaultRowHeight="15" x14ac:dyDescent="0.25"/>
  <cols>
    <col min="1" max="5" width="31.85546875" style="13" customWidth="1"/>
    <col min="6" max="6" width="10.140625" style="13" hidden="1" customWidth="1"/>
    <col min="7" max="7" width="5.7109375" style="13" customWidth="1"/>
    <col min="8" max="9" width="18.140625" style="13" customWidth="1"/>
    <col min="10" max="10" width="25.85546875" style="85" customWidth="1"/>
    <col min="11" max="11" width="18.140625" style="13" customWidth="1"/>
    <col min="12" max="12" width="23.140625" style="13" customWidth="1"/>
    <col min="13" max="13" width="27.28515625" style="85" customWidth="1"/>
    <col min="14" max="16384" width="8.85546875" style="13"/>
  </cols>
  <sheetData>
    <row r="1" spans="1:13" ht="16.5" thickBot="1" x14ac:dyDescent="0.3">
      <c r="A1" s="82" t="s">
        <v>103</v>
      </c>
      <c r="B1" s="83" t="s">
        <v>102</v>
      </c>
      <c r="C1" s="83" t="s">
        <v>158</v>
      </c>
      <c r="D1" s="83" t="s">
        <v>104</v>
      </c>
      <c r="E1" s="84" t="s">
        <v>94</v>
      </c>
    </row>
    <row r="2" spans="1:13" ht="38.25" customHeight="1" x14ac:dyDescent="0.25">
      <c r="A2" s="30" t="s">
        <v>140</v>
      </c>
      <c r="B2" s="30"/>
      <c r="C2" s="14"/>
      <c r="D2" s="30" t="s">
        <v>139</v>
      </c>
      <c r="E2" s="14"/>
    </row>
    <row r="3" spans="1:13" ht="38.25" customHeight="1" x14ac:dyDescent="0.25">
      <c r="A3" s="30" t="s">
        <v>137</v>
      </c>
      <c r="B3" s="30"/>
      <c r="C3" s="14"/>
      <c r="D3" s="14"/>
      <c r="E3" s="14"/>
    </row>
    <row r="4" spans="1:13" ht="38.25" customHeight="1" x14ac:dyDescent="0.25">
      <c r="A4" s="30" t="s">
        <v>163</v>
      </c>
      <c r="B4" s="30" t="s">
        <v>164</v>
      </c>
      <c r="C4" s="14"/>
      <c r="D4" s="17"/>
      <c r="E4" s="14"/>
    </row>
    <row r="5" spans="1:13" ht="38.25" customHeight="1" x14ac:dyDescent="0.2">
      <c r="A5" s="30" t="s">
        <v>161</v>
      </c>
      <c r="B5" s="30" t="s">
        <v>162</v>
      </c>
      <c r="C5" s="14"/>
      <c r="D5" s="17"/>
      <c r="E5" s="14"/>
      <c r="J5" s="13"/>
      <c r="M5" s="13"/>
    </row>
    <row r="6" spans="1:13" ht="38.25" customHeight="1" x14ac:dyDescent="0.2">
      <c r="A6" s="30" t="s">
        <v>141</v>
      </c>
      <c r="B6" s="14"/>
      <c r="C6" s="14"/>
      <c r="D6" s="17"/>
      <c r="E6" s="17"/>
      <c r="J6" s="13"/>
      <c r="M6" s="13"/>
    </row>
    <row r="7" spans="1:13" ht="38.25" customHeight="1" x14ac:dyDescent="0.2">
      <c r="A7" s="30" t="s">
        <v>165</v>
      </c>
      <c r="B7" s="14"/>
      <c r="C7" s="14"/>
      <c r="D7" s="17"/>
      <c r="E7" s="17"/>
      <c r="J7" s="13"/>
      <c r="M7" s="13"/>
    </row>
    <row r="8" spans="1:13" ht="38.25" customHeight="1" x14ac:dyDescent="0.2">
      <c r="A8" s="157" t="s">
        <v>116</v>
      </c>
      <c r="B8" s="158"/>
      <c r="C8" s="14"/>
      <c r="D8" s="17"/>
      <c r="E8" s="17"/>
      <c r="J8" s="13"/>
      <c r="M8" s="13"/>
    </row>
    <row r="9" spans="1:13" ht="38.25" customHeight="1" x14ac:dyDescent="0.2">
      <c r="A9" s="30" t="s">
        <v>150</v>
      </c>
      <c r="B9" s="14"/>
      <c r="C9" s="14"/>
      <c r="D9" s="17"/>
      <c r="E9" s="17"/>
      <c r="J9" s="13"/>
      <c r="M9" s="13"/>
    </row>
    <row r="10" spans="1:13" ht="52.5" customHeight="1" x14ac:dyDescent="0.2">
      <c r="A10" s="30" t="s">
        <v>166</v>
      </c>
      <c r="B10" s="14"/>
      <c r="C10" s="14"/>
      <c r="D10" s="17"/>
      <c r="E10" s="17"/>
      <c r="J10" s="13"/>
      <c r="M10" s="13"/>
    </row>
    <row r="11" spans="1:13" ht="38.25" customHeight="1" x14ac:dyDescent="0.2">
      <c r="A11" s="30" t="s">
        <v>151</v>
      </c>
      <c r="B11" s="14"/>
      <c r="C11" s="14"/>
      <c r="D11" s="17"/>
      <c r="E11" s="17"/>
      <c r="J11" s="13"/>
      <c r="M11" s="13"/>
    </row>
    <row r="12" spans="1:13" ht="38.25" customHeight="1" x14ac:dyDescent="0.2">
      <c r="A12" s="30" t="s">
        <v>144</v>
      </c>
      <c r="B12" s="14"/>
      <c r="C12" s="17"/>
      <c r="D12" s="17"/>
      <c r="E12" s="17"/>
      <c r="J12" s="13"/>
      <c r="M12" s="13"/>
    </row>
    <row r="13" spans="1:13" ht="38.25" customHeight="1" x14ac:dyDescent="0.2">
      <c r="A13" s="30" t="s">
        <v>142</v>
      </c>
      <c r="B13" s="14"/>
      <c r="C13" s="17"/>
      <c r="D13" s="17"/>
      <c r="E13" s="17"/>
      <c r="J13" s="13"/>
      <c r="M13" s="13"/>
    </row>
    <row r="14" spans="1:13" ht="38.25" customHeight="1" x14ac:dyDescent="0.2">
      <c r="A14" s="30" t="s">
        <v>167</v>
      </c>
      <c r="B14" s="14"/>
      <c r="C14" s="17"/>
      <c r="D14" s="17"/>
      <c r="E14" s="17"/>
      <c r="J14" s="13"/>
      <c r="M14" s="13"/>
    </row>
    <row r="15" spans="1:13" ht="38.25" customHeight="1" x14ac:dyDescent="0.25">
      <c r="A15" s="17"/>
      <c r="B15" s="14"/>
      <c r="C15" s="17"/>
      <c r="D15" s="17"/>
      <c r="E15" s="17"/>
      <c r="M15" s="13"/>
    </row>
    <row r="16" spans="1:13" ht="38.25" customHeight="1" x14ac:dyDescent="0.25">
      <c r="A16" s="17"/>
      <c r="B16" s="14"/>
      <c r="C16" s="17"/>
      <c r="D16" s="17"/>
      <c r="E16" s="17"/>
      <c r="M16" s="13"/>
    </row>
    <row r="17" spans="1:13" ht="38.25" customHeight="1" x14ac:dyDescent="0.25">
      <c r="A17" s="17"/>
      <c r="B17" s="14"/>
      <c r="C17" s="17"/>
      <c r="D17" s="17"/>
      <c r="E17" s="17"/>
      <c r="M17" s="13"/>
    </row>
    <row r="18" spans="1:13" ht="38.25" customHeight="1" x14ac:dyDescent="0.25">
      <c r="A18" s="17"/>
      <c r="B18" s="14"/>
      <c r="C18" s="17"/>
      <c r="D18" s="17"/>
      <c r="E18" s="17"/>
      <c r="M18" s="13"/>
    </row>
    <row r="19" spans="1:13" x14ac:dyDescent="0.25">
      <c r="M19" s="13"/>
    </row>
    <row r="20" spans="1:13" x14ac:dyDescent="0.25">
      <c r="M20" s="13"/>
    </row>
    <row r="21" spans="1:13" x14ac:dyDescent="0.25">
      <c r="M21" s="13"/>
    </row>
    <row r="22" spans="1:13" x14ac:dyDescent="0.25">
      <c r="M22" s="13"/>
    </row>
    <row r="23" spans="1:13" x14ac:dyDescent="0.25">
      <c r="M23" s="13"/>
    </row>
    <row r="24" spans="1:13" ht="96.75" customHeight="1" x14ac:dyDescent="0.25">
      <c r="M24" s="13"/>
    </row>
    <row r="25" spans="1:13" ht="96.75" customHeight="1" x14ac:dyDescent="0.25"/>
    <row r="26" spans="1:13" ht="96.75" customHeight="1" x14ac:dyDescent="0.25"/>
    <row r="27" spans="1:13" ht="96.75" customHeight="1" x14ac:dyDescent="0.25"/>
    <row r="28" spans="1:13" ht="96.75" customHeight="1" x14ac:dyDescent="0.25"/>
    <row r="29" spans="1:13" ht="96.75" customHeight="1" x14ac:dyDescent="0.25"/>
    <row r="30" spans="1:13" ht="96.75" customHeight="1" x14ac:dyDescent="0.25"/>
    <row r="31" spans="1:13" ht="96.75" customHeight="1" x14ac:dyDescent="0.25"/>
  </sheetData>
  <mergeCells count="1">
    <mergeCell ref="A8:B8"/>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32"/>
  <sheetViews>
    <sheetView workbookViewId="0">
      <selection activeCell="H20" sqref="H20"/>
    </sheetView>
  </sheetViews>
  <sheetFormatPr defaultColWidth="8.85546875" defaultRowHeight="15" x14ac:dyDescent="0.25"/>
  <cols>
    <col min="2" max="2" width="18.42578125" style="43" customWidth="1"/>
    <col min="3" max="7" width="8.85546875" style="43"/>
    <col min="8" max="8" width="42.28515625" style="43" customWidth="1"/>
  </cols>
  <sheetData>
    <row r="2" spans="2:8" ht="60" customHeight="1" x14ac:dyDescent="0.25">
      <c r="B2" s="6" t="s">
        <v>17</v>
      </c>
      <c r="C2" s="148" t="s">
        <v>96</v>
      </c>
      <c r="D2" s="155"/>
      <c r="E2" s="155"/>
      <c r="F2" s="155"/>
      <c r="G2" s="155"/>
      <c r="H2" s="156"/>
    </row>
    <row r="3" spans="2:8" ht="54.75" customHeight="1" x14ac:dyDescent="0.25">
      <c r="B3" s="7" t="s">
        <v>22</v>
      </c>
      <c r="C3" s="143" t="s">
        <v>97</v>
      </c>
      <c r="D3" s="144"/>
      <c r="E3" s="144"/>
      <c r="F3" s="144"/>
      <c r="G3" s="144"/>
      <c r="H3" s="145"/>
    </row>
    <row r="4" spans="2:8" ht="55.5" customHeight="1" x14ac:dyDescent="0.25">
      <c r="B4" s="8" t="s">
        <v>28</v>
      </c>
      <c r="C4" s="146" t="s">
        <v>98</v>
      </c>
      <c r="D4" s="147"/>
      <c r="E4" s="147"/>
      <c r="F4" s="147"/>
      <c r="G4" s="147"/>
      <c r="H4" s="147"/>
    </row>
    <row r="5" spans="2:8" ht="72" customHeight="1" x14ac:dyDescent="0.25">
      <c r="B5" s="9" t="s">
        <v>34</v>
      </c>
      <c r="C5" s="148" t="s">
        <v>99</v>
      </c>
      <c r="D5" s="149"/>
      <c r="E5" s="149"/>
      <c r="F5" s="149"/>
      <c r="G5" s="149"/>
      <c r="H5" s="150"/>
    </row>
    <row r="29" spans="2:8" ht="24" customHeight="1" x14ac:dyDescent="0.25">
      <c r="B29" s="41"/>
      <c r="C29" s="159"/>
      <c r="D29" s="160"/>
      <c r="E29" s="160"/>
      <c r="F29" s="160"/>
      <c r="G29" s="160"/>
      <c r="H29" s="160"/>
    </row>
    <row r="30" spans="2:8" ht="86.25" customHeight="1" x14ac:dyDescent="0.25">
      <c r="B30" s="42"/>
      <c r="C30" s="161"/>
      <c r="D30" s="162"/>
      <c r="E30" s="162"/>
      <c r="F30" s="162"/>
      <c r="G30" s="162"/>
      <c r="H30" s="162"/>
    </row>
    <row r="31" spans="2:8" ht="39.75" customHeight="1" x14ac:dyDescent="0.25">
      <c r="B31" s="42"/>
      <c r="C31" s="163"/>
      <c r="D31" s="159"/>
      <c r="E31" s="159"/>
      <c r="F31" s="159"/>
      <c r="G31" s="159"/>
      <c r="H31" s="159"/>
    </row>
    <row r="32" spans="2:8" ht="42.75" customHeight="1" x14ac:dyDescent="0.25">
      <c r="B32" s="41"/>
      <c r="C32" s="163"/>
      <c r="D32" s="159"/>
      <c r="E32" s="159"/>
      <c r="F32" s="159"/>
      <c r="G32" s="159"/>
      <c r="H32" s="159"/>
    </row>
  </sheetData>
  <mergeCells count="8">
    <mergeCell ref="C29:H29"/>
    <mergeCell ref="C30:H30"/>
    <mergeCell ref="C31:H31"/>
    <mergeCell ref="C32:H32"/>
    <mergeCell ref="C2:H2"/>
    <mergeCell ref="C3:H3"/>
    <mergeCell ref="C4:H4"/>
    <mergeCell ref="C5:H5"/>
  </mergeCell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Event RA</vt:lpstr>
      <vt:lpstr>Matrix</vt:lpstr>
      <vt:lpstr>Sheet1</vt:lpstr>
      <vt:lpstr>Event Responsibilities</vt:lpstr>
      <vt:lpstr>Colour key</vt:lpstr>
      <vt:lpstr>Likelihood</vt:lpstr>
      <vt:lpstr>Maintenance1</vt:lpstr>
      <vt:lpstr>Maintenance2</vt:lpstr>
      <vt:lpstr>Measures1</vt:lpstr>
      <vt:lpstr>Measures2</vt:lpstr>
      <vt:lpstr>Select</vt:lpstr>
      <vt:lpstr>Severity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 Means</dc:creator>
  <cp:lastModifiedBy>Richard</cp:lastModifiedBy>
  <cp:lastPrinted>2018-03-05T18:20:41Z</cp:lastPrinted>
  <dcterms:created xsi:type="dcterms:W3CDTF">2010-12-21T19:49:27Z</dcterms:created>
  <dcterms:modified xsi:type="dcterms:W3CDTF">2019-04-19T08:37:34Z</dcterms:modified>
</cp:coreProperties>
</file>